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847" activeTab="5"/>
  </bookViews>
  <sheets>
    <sheet name="1-жадвал" sheetId="1" r:id="rId1"/>
    <sheet name="2-жадвал" sheetId="2" r:id="rId2"/>
    <sheet name="3-жадвал" sheetId="3" r:id="rId3"/>
    <sheet name="4-жадвал" sheetId="4" r:id="rId4"/>
    <sheet name="5-жадвал" sheetId="5" r:id="rId5"/>
    <sheet name="6-жадвал" sheetId="6" r:id="rId6"/>
  </sheets>
  <definedNames>
    <definedName name="_xlnm._FilterDatabase" localSheetId="5" hidden="1">'6-жадвал'!$A$6:$AA$294</definedName>
    <definedName name="_xlnm.Print_Titles" localSheetId="5">'6-жадвал'!$4:$6</definedName>
    <definedName name="_xlnm.Print_Area" localSheetId="0">'1-жадвал'!$A$1:$AL$22</definedName>
    <definedName name="_xlnm.Print_Area" localSheetId="1">'2-жадвал'!$A$1:$AL$20</definedName>
    <definedName name="_xlnm.Print_Area" localSheetId="2">'3-жадвал'!$A$1:$AL$24</definedName>
    <definedName name="_xlnm.Print_Area" localSheetId="3">'4-жадвал'!$A$1:$AL$20</definedName>
    <definedName name="_xlnm.Print_Area" localSheetId="4">'5-жадвал'!$A$1:$AJ$32</definedName>
    <definedName name="_xlnm.Print_Area" localSheetId="5">'6-жадвал'!$A$1:$T$302</definedName>
  </definedNames>
  <calcPr fullCalcOnLoad="1" refMode="R1C1"/>
</workbook>
</file>

<file path=xl/sharedStrings.xml><?xml version="1.0" encoding="utf-8"?>
<sst xmlns="http://schemas.openxmlformats.org/spreadsheetml/2006/main" count="6317" uniqueCount="1995">
  <si>
    <t xml:space="preserve"> </t>
  </si>
  <si>
    <t>Иқтисодий фаол бўлмаган битирувчи, шу жумладан</t>
  </si>
  <si>
    <t>БАКАЛАВРИАТ</t>
  </si>
  <si>
    <t>МАГИСТРАТУРА</t>
  </si>
  <si>
    <t>Республикадан ташқарига  чиқиб кетган</t>
  </si>
  <si>
    <t>Ишга жойлашган вақти 
(буйруқ рақами ва санаси)</t>
  </si>
  <si>
    <t>Меҳнат шартномаси маълумотлари
 (рақами ва санаси)</t>
  </si>
  <si>
    <t>Меҳнат дафтарчаси
 (рақами, санаси)</t>
  </si>
  <si>
    <t>Касаллиги туфайли ишламайди
 (I ёки II гуруҳ ногирони)</t>
  </si>
  <si>
    <t>Контракт асосида битирувчилар сони</t>
  </si>
  <si>
    <t>Контракт асосида битирувчиларнинг иқтисодиёт соҳалари ва тармоқлари бўйича ишга жойлашиши, шу жумладан:</t>
  </si>
  <si>
    <t>Касаллиги туфайли ишламаётганлар 
(1,2,3-гуруҳ ногиронлари)</t>
  </si>
  <si>
    <t>№</t>
  </si>
  <si>
    <t>Битирувчилар сони</t>
  </si>
  <si>
    <t>Иқтисодий фаол бўлмаган битирувчилар, шу жумладан</t>
  </si>
  <si>
    <t>Жами битирувчилар сони</t>
  </si>
  <si>
    <t>Давлат гранти асосида битирувчилар сони</t>
  </si>
  <si>
    <t>ЖАМИ</t>
  </si>
  <si>
    <t>Таълим муассасаларида</t>
  </si>
  <si>
    <t>Фан соҳасида</t>
  </si>
  <si>
    <t>Саноат ишлаб чиқаришида</t>
  </si>
  <si>
    <t>Қишлоқ, сув ва ўрмон хўжалигида</t>
  </si>
  <si>
    <t>Қурилишда</t>
  </si>
  <si>
    <t>Транспорт ва алоқада</t>
  </si>
  <si>
    <t>Соғлиқни сақлаш ва ижтимоий таъминот тизимида</t>
  </si>
  <si>
    <t>Маданият ва санъатда</t>
  </si>
  <si>
    <t>Банк, солиқ, суғурта ва молия органларида</t>
  </si>
  <si>
    <t>Суд, прокуратура, ички ишлар органларида</t>
  </si>
  <si>
    <t>Давлат бошқаруви органларида</t>
  </si>
  <si>
    <t>Жамоат ташкилотларида</t>
  </si>
  <si>
    <t>Тадбиркорлик ва хусусий секторда</t>
  </si>
  <si>
    <t>Магистратурада ўқишни давом эттираётганлар</t>
  </si>
  <si>
    <t>халқ таълими тизимида</t>
  </si>
  <si>
    <t>олий таълим тизимида</t>
  </si>
  <si>
    <t>Аспирантурада ўқишни давом эттираётганлар</t>
  </si>
  <si>
    <t xml:space="preserve">Ўз таълим йўналиши бўйича </t>
  </si>
  <si>
    <t>шу жумладан</t>
  </si>
  <si>
    <t>Таълим йўналиши (мутахассислиги)</t>
  </si>
  <si>
    <t>гр./
конт.</t>
  </si>
  <si>
    <t>Битирувчиларнинг иқтисодиёт соҳалари ва тармоқлари бўйича ишга жойлашиши, шу жумладан:</t>
  </si>
  <si>
    <t>Пенсия дафтарчаси (рақами, санаси)</t>
  </si>
  <si>
    <t>Ишга жойлашмаган</t>
  </si>
  <si>
    <t>Декрет ёки бола парвариши таътилида</t>
  </si>
  <si>
    <t>Муддатли ҳарбий хизматда</t>
  </si>
  <si>
    <t>Ишламаслик сабаблари тўғрисида маълумот</t>
  </si>
  <si>
    <t>Ишга жойлашиш жараёнида (БКМ рўйхатида)</t>
  </si>
  <si>
    <t>ЖАМИ ОТМ БЎЙИЧА:</t>
  </si>
  <si>
    <t xml:space="preserve">Мутахассислиги бўйича ўзининг тадбиркорлик фаолиятини юритаётганлар </t>
  </si>
  <si>
    <t>Бошқа соҳа бўйича ўзининг тадбиркорлик фаолиятини юритаётганлар</t>
  </si>
  <si>
    <t>шифри</t>
  </si>
  <si>
    <t>номи</t>
  </si>
  <si>
    <t>Ишга жойлашганлардан меҳнат дафтарчаси билан расмийлаштирилганлар сони</t>
  </si>
  <si>
    <t>АЛ</t>
  </si>
  <si>
    <t>КҲК</t>
  </si>
  <si>
    <t>Бошқа таълим йўналиши бўйича</t>
  </si>
  <si>
    <t>Давлат гранти асосида битирувчиларнинг иқтисодиёт соҳалари ва тармоқлари бўйича ишга жойлашиши, шу жумладан:</t>
  </si>
  <si>
    <t>ўрта махсус, касб-хунар таълими тизимида, шу жумладан:</t>
  </si>
  <si>
    <t>Декрет таътилида</t>
  </si>
  <si>
    <t>Бола парвариши таътилида</t>
  </si>
  <si>
    <t>Вафот этган</t>
  </si>
  <si>
    <t>Касаллиги туфайли ишламаётганлар               (1,2,3-гуруҳ ногиронлари)</t>
  </si>
  <si>
    <t>Таълим йўналишлари номи</t>
  </si>
  <si>
    <t>Жами бандлиги таъминланган сони</t>
  </si>
  <si>
    <t>Муддатли ҳарбий хизматга чақирилган</t>
  </si>
  <si>
    <t>Республикадан ташқарига чиқиб кетган</t>
  </si>
  <si>
    <t>Жиноий жавобгарликка тортилган</t>
  </si>
  <si>
    <t>Бошқа соҳа ва тармоқларда</t>
  </si>
  <si>
    <t>Сервис, хизмат кўрсатиш соҳасида</t>
  </si>
  <si>
    <t>1-жадвал</t>
  </si>
  <si>
    <t>2-жадвал</t>
  </si>
  <si>
    <t>3-жадвал</t>
  </si>
  <si>
    <t>4-жадвал</t>
  </si>
  <si>
    <t>Таълим йўналишлари коди</t>
  </si>
  <si>
    <t>Ишга жойлашмаган битирувчилар сони</t>
  </si>
  <si>
    <t>грант/контракт</t>
  </si>
  <si>
    <t>битирувчилар сони</t>
  </si>
  <si>
    <t xml:space="preserve">грант </t>
  </si>
  <si>
    <t>контракт</t>
  </si>
  <si>
    <t>5-жадвал</t>
  </si>
  <si>
    <t>6-жадвал</t>
  </si>
  <si>
    <t>Битирувчининг Ф.И.Ш</t>
  </si>
  <si>
    <t>Диплом (кўчирма) рақами</t>
  </si>
  <si>
    <t>Лавозими</t>
  </si>
  <si>
    <t>ўқитувчи</t>
  </si>
  <si>
    <t>иш юритувчи</t>
  </si>
  <si>
    <t>компьютер оператори</t>
  </si>
  <si>
    <t>оператор</t>
  </si>
  <si>
    <t>мутахассис</t>
  </si>
  <si>
    <t>АКТ мутахассиси</t>
  </si>
  <si>
    <t>хисобчи</t>
  </si>
  <si>
    <t>мухандис</t>
  </si>
  <si>
    <t>корхона рахбари</t>
  </si>
  <si>
    <t>етакчи мутахассис</t>
  </si>
  <si>
    <t>мухандис-дастурчи</t>
  </si>
  <si>
    <t>кабинет мудири</t>
  </si>
  <si>
    <t>М.Хусанова</t>
  </si>
  <si>
    <t>М. Хусанова</t>
  </si>
  <si>
    <t>шу жумладан Аёллар:</t>
  </si>
  <si>
    <t>5330500</t>
  </si>
  <si>
    <t>Компьютер инжиниринги (“Компьютер инжиниринги”, “АТ-Сервис”)</t>
  </si>
  <si>
    <t>Грант</t>
  </si>
  <si>
    <t>-</t>
  </si>
  <si>
    <t>Контракт</t>
  </si>
  <si>
    <t>хисобчи-компьютерчи</t>
  </si>
  <si>
    <t xml:space="preserve">, </t>
  </si>
  <si>
    <t>МЧЖ директори</t>
  </si>
  <si>
    <t>компьютер мутахассиси</t>
  </si>
  <si>
    <t>2-тоифали мухандис</t>
  </si>
  <si>
    <t>МЧЖ таъсисчиси</t>
  </si>
  <si>
    <t>5350400</t>
  </si>
  <si>
    <t>Ахборот-коммуникация технологиялари соҳасида касб таълими</t>
  </si>
  <si>
    <t>5350100</t>
  </si>
  <si>
    <t>Телекоммуникация технологиялари (“Телекоммуникациялар”)</t>
  </si>
  <si>
    <t>1-тоифали мухандис</t>
  </si>
  <si>
    <t>электромеханик</t>
  </si>
  <si>
    <t>бош мутахассис</t>
  </si>
  <si>
    <t>50</t>
  </si>
  <si>
    <t>6</t>
  </si>
  <si>
    <t>0</t>
  </si>
  <si>
    <t>13</t>
  </si>
  <si>
    <t>2</t>
  </si>
  <si>
    <t>1</t>
  </si>
  <si>
    <t>4</t>
  </si>
  <si>
    <t>5</t>
  </si>
  <si>
    <t>3</t>
  </si>
  <si>
    <t>49</t>
  </si>
  <si>
    <t>22</t>
  </si>
  <si>
    <t>10</t>
  </si>
  <si>
    <t>9</t>
  </si>
  <si>
    <t>18</t>
  </si>
  <si>
    <t>7</t>
  </si>
  <si>
    <t>14</t>
  </si>
  <si>
    <t>34</t>
  </si>
  <si>
    <t>156</t>
  </si>
  <si>
    <t>26</t>
  </si>
  <si>
    <t>11</t>
  </si>
  <si>
    <t>32</t>
  </si>
  <si>
    <t>150</t>
  </si>
  <si>
    <t>87</t>
  </si>
  <si>
    <t>8</t>
  </si>
  <si>
    <t>33</t>
  </si>
  <si>
    <t>2018 йил 25 декабрь холатига</t>
  </si>
  <si>
    <t>Жами бандлиги таъминланганлар сони</t>
  </si>
  <si>
    <t>Бошқа ҳудудга кўчиб кетган</t>
  </si>
  <si>
    <t>43</t>
  </si>
  <si>
    <t>16</t>
  </si>
  <si>
    <t>5330600</t>
  </si>
  <si>
    <t>Дастурий инжиниринги</t>
  </si>
  <si>
    <t>Жами</t>
  </si>
  <si>
    <t>79</t>
  </si>
  <si>
    <t>21</t>
  </si>
  <si>
    <t>78</t>
  </si>
  <si>
    <t>23</t>
  </si>
  <si>
    <t>2017-2018 ўқув йилида Муҳаммад ал-Хоразмий номидаги Тошкент ахборот технологиялари университети Фаргона филиалини давлат гранти асосида битирувчиларининг иқтисодиёт соҳалари ва тармоқлари бўйича ишга жойлашиши
 тўғрисида маълумот (бакалавриат-кундузги бўлим)</t>
  </si>
  <si>
    <t>2017-2018 ўқув йилида Муҳаммад ал-Хоразмий номидаги Тошкент ахборот технологиялари университети Фаргона филиалини тўлов-контракт асосида битирувчиларининг иқтисодиёт соҳалари ва тармоқлари бўйича ишга жойлашиши  тўғрисида маълумот (бакалавриат-кундузги бўлим)</t>
  </si>
  <si>
    <t>2017-2018 ўқув йилида Муҳаммад ал-Хоразмий номидаги Тошкент ахборот технологиялари университети Фаргона филиалини давлат гранти асосида битирувчиларининг иқтисодиёт соҳалари ва тармоқлари бўйича ишга жойлашиши  тўғрисида маълумот (магистратура)</t>
  </si>
  <si>
    <t>2017-2018 ўқув йилида Муҳаммад ал-Хоразмий номидаги Тошкент ахборот технологиялари университети Фаргона филиалини тўлов-контракт асосида битирувчиларининг иқтисодиёт соҳалари ва тармоқлари бўйича ишга жойлашиши  тўғрисида маълумот (магистратура)</t>
  </si>
  <si>
    <t xml:space="preserve">2017-2018 ўқув йилида Муҳаммад ал-Хоразмий номидаги Тошкент ахборот технологиялари университети Фаргона филиали  битирувчиларининг иқтисодиёт соҳалари ва тармоқлари бўйича ишга жойлашиши тўғрисида маълумот </t>
  </si>
  <si>
    <t xml:space="preserve">2017-2018 ўқув йилида Муҳаммад ал-Хоразмий номидаги Тошкент ахборот технологиялари университети Фаргона филиали битирувчиларининг бандлиги тўғрисида маълумот </t>
  </si>
  <si>
    <t>138</t>
  </si>
  <si>
    <t>17</t>
  </si>
  <si>
    <t>37</t>
  </si>
  <si>
    <t>134</t>
  </si>
  <si>
    <t>58</t>
  </si>
  <si>
    <t>35</t>
  </si>
  <si>
    <t>15</t>
  </si>
  <si>
    <t>19</t>
  </si>
  <si>
    <t>208</t>
  </si>
  <si>
    <t>20</t>
  </si>
  <si>
    <t>66</t>
  </si>
  <si>
    <t>198</t>
  </si>
  <si>
    <t>81</t>
  </si>
  <si>
    <t>Мавжуд эмас</t>
  </si>
  <si>
    <t>Битирувчининг доимий яшаш манзили
 (тўлиқ ва аниқ ёзилсин-вилоят, туман, уй манзили)</t>
  </si>
  <si>
    <r>
      <t xml:space="preserve">Ишга жойлашган корхона 
(ташкилот, муассаса) номи, манзили 
</t>
    </r>
    <r>
      <rPr>
        <i/>
        <sz val="10"/>
        <rFont val="Times New Roman"/>
        <family val="1"/>
      </rPr>
      <t>(тўлиқ ва аниқ ёзилсин)</t>
    </r>
  </si>
  <si>
    <t>Магистратурага ўқишга кирганлиги тўғрисидаги маълумотлар (ОТМ, буйруқ санаси ва рақами)</t>
  </si>
  <si>
    <t>Турдалиев Элмурод Тожали ўғли</t>
  </si>
  <si>
    <t>Фарғона вилояти Риштон тумани Зохидон ҚФЙ Иттифоқ кўчаси</t>
  </si>
  <si>
    <t>895511</t>
  </si>
  <si>
    <t>Риштон иқтисодиёт ва сервис КХК, Уйрат МФЙ</t>
  </si>
  <si>
    <t>Анваров Жавохир Акмалжон ўғли</t>
  </si>
  <si>
    <t>Фарғона вилояти Марғилон шаҳри Озодлик кўчаси 40-уй</t>
  </si>
  <si>
    <t>895512</t>
  </si>
  <si>
    <t>Марғилон педагогика КХК, Мустақиллик кўчаси 430-уй</t>
  </si>
  <si>
    <t>Шартнома №2/6 05.09.2018</t>
  </si>
  <si>
    <t>Шартнома №18/2 06.09.2018</t>
  </si>
  <si>
    <t>Пенсия дафтарчаси №0543281 06.09.2018</t>
  </si>
  <si>
    <t>Каримов Хасанжон Қосимжон ўғли</t>
  </si>
  <si>
    <t>Фарғона вилояти Бешариқ тумани Бургали ҚФЙ Анхор кўчаси</t>
  </si>
  <si>
    <t>895513</t>
  </si>
  <si>
    <t>Бешариқ туманидаги 7-умумий ўрта таълим мактаби, Оқтовуқ қишлоғи</t>
  </si>
  <si>
    <t>Шартнома №127 16.07.2018</t>
  </si>
  <si>
    <t>Мехнат дафтарчаси №034480 16.07.2018</t>
  </si>
  <si>
    <t>Пенсия дафтарчаси №31701924180051 20.07.2018</t>
  </si>
  <si>
    <t>Мирзаумаров Шерзоджон Шаробиддин ўғли</t>
  </si>
  <si>
    <t>Фарғона вилояти Боғдод тумани Конизар кўчаси 1-уй</t>
  </si>
  <si>
    <t>895514</t>
  </si>
  <si>
    <t>Бағдод туманидаги 5-умумий ўрта таълим мактаби, Самарқанд ҚФЙ</t>
  </si>
  <si>
    <t>Машрапов Давронбек Қурвонали ўғли</t>
  </si>
  <si>
    <t>Фарғона вилояти Фурқат тумани Қизил-қиёқ қишлоғи</t>
  </si>
  <si>
    <t>972388</t>
  </si>
  <si>
    <t>Фарғона алоқа КХК, Аэропорт кўчаси 17-уй</t>
  </si>
  <si>
    <t>Шартнома №91 03.09.2018</t>
  </si>
  <si>
    <t>Қодиров Умиджон Маликжон ўғли</t>
  </si>
  <si>
    <t>Фарғона вилояти Дангара тумани Қашқарли МФЙ 41-уй</t>
  </si>
  <si>
    <t>972389</t>
  </si>
  <si>
    <t>"Ишонч кредит савдо" МЧЖ, Учкўприк шахарчаси Наврўз Шох кўчаси</t>
  </si>
  <si>
    <t>ижтимоий тармоқ бўлими мутахассиси</t>
  </si>
  <si>
    <t>Шартнома №17 01.12.2018</t>
  </si>
  <si>
    <t>Шартнома №11 01.12.2018</t>
  </si>
  <si>
    <t>Мехнат дафтарчаси №424033 06.09.2017</t>
  </si>
  <si>
    <t>Фаттохов Бобомурод Эркинжон ўғли</t>
  </si>
  <si>
    <t>Фарғона вилояти Тошлоқ тумани Қумариқ ҚФЙ Обисиё кўчаси</t>
  </si>
  <si>
    <t>972390</t>
  </si>
  <si>
    <t>Тошлоқ хизмат кўрсатиш ва сервис КХК, Заркент қишлоғи</t>
  </si>
  <si>
    <t>Шартнома №61 04.09.2017</t>
  </si>
  <si>
    <t>Мехнат дафтарчаси №4469158 04.07.2012</t>
  </si>
  <si>
    <t>Пенсия дафтарчаси №9359925 05.02.2018</t>
  </si>
  <si>
    <t>Махкамов Асрор Абдуқайим ўғли</t>
  </si>
  <si>
    <t>Фарғона вилояти Учкўприк тумани Катта Кенагас ҚФЙ Тўлиқ кўчаси</t>
  </si>
  <si>
    <t>972391</t>
  </si>
  <si>
    <t>Учкўприк транспорт ва қурилиш КХК, Кенагас қишлоғи</t>
  </si>
  <si>
    <t>Шартнома №78 01.11.2018</t>
  </si>
  <si>
    <t>Турғунбоев Бобур Баходиржон ўғли</t>
  </si>
  <si>
    <t>Фарғона вилояти Тошлоқ тумани Арабмозор ҚФЙ Ёшлик кўчаси 1-уй</t>
  </si>
  <si>
    <t>972392</t>
  </si>
  <si>
    <t>Бюджетдан ташқари Пенсия жамғармаси Фарғона вилояти Бошқармаси, Фаробий кўчаси 68-уй</t>
  </si>
  <si>
    <t>етакчи мухандис</t>
  </si>
  <si>
    <t>Шартнома №111 04.07.2018</t>
  </si>
  <si>
    <t>Мехнат дафтарчаси №361718 01.12.2017</t>
  </si>
  <si>
    <t>Пенсия дафтарчаси №9484678 15.02.2018</t>
  </si>
  <si>
    <t>Абдурахимов Ахрордин Абдусалом ўғли</t>
  </si>
  <si>
    <t>Андижон вилояти Булоқбоши тумани Ширмонбулоқ ҚФЙ Тинчлик кўчаси 28-уй</t>
  </si>
  <si>
    <t>972393</t>
  </si>
  <si>
    <t>Андижон вилояти Статистика бошқармаси, Бобуршох кўчаси</t>
  </si>
  <si>
    <t>мухандис-система маъмури</t>
  </si>
  <si>
    <t>Шартнома №59/2 11.07.2018</t>
  </si>
  <si>
    <t>Шартнома №22 11.07.2018</t>
  </si>
  <si>
    <t>Мехнат дафтарчаси №442911 02.06.2014</t>
  </si>
  <si>
    <t>Пенсия дафтарчаси №5686919 12.05.2014</t>
  </si>
  <si>
    <t>Огаликов Наврузбек Дилшоджон угли</t>
  </si>
  <si>
    <t>Фарғона вилояти Фарғона тумани Шохимардон КФЙ Фаровон кучаси 9-уй</t>
  </si>
  <si>
    <t>972394</t>
  </si>
  <si>
    <t>Фарғона тумани компьютер технологиялари КХК, Водил ҚФЙ Марғилон кўчаси 19-уй</t>
  </si>
  <si>
    <t>Шартнома №39 13.01.2018</t>
  </si>
  <si>
    <t>Шартнома №10 13.01.2018</t>
  </si>
  <si>
    <t>Мехнат дафтарчаси №093010 15.01.2018</t>
  </si>
  <si>
    <t>Пенсия дафтарчаси №0501098 20.04.2018</t>
  </si>
  <si>
    <t>12</t>
  </si>
  <si>
    <t>Хабибуллаев Улугбек Тургунпулат угли</t>
  </si>
  <si>
    <t>Наманган вилояти Наманган тумани Кургонча м.ф.й 67-уй</t>
  </si>
  <si>
    <t>972395</t>
  </si>
  <si>
    <t>Наманган тиббиёт коллежи, У.Носир кўчаси 14-уй</t>
  </si>
  <si>
    <t>компьютерларга хизмат кўрсатувчи техник</t>
  </si>
  <si>
    <t>Акрамов Акрамжон Хасанжон угли</t>
  </si>
  <si>
    <t>Андижон вилояти Шаҳрихон тумани Навруз қ.в.й Янги турмуш кучаси</t>
  </si>
  <si>
    <t>972396</t>
  </si>
  <si>
    <t>Шахрихон Автомобил йўллари қурилиши КХК, Бобур Шоҳ кўчаси 2-уй</t>
  </si>
  <si>
    <t>Муродуллаев Алижавхар Олимжон угли</t>
  </si>
  <si>
    <t>Фарғона вилояти Фарғона шаҳри А.Навоий кучаси 98-уй 47-хонадон</t>
  </si>
  <si>
    <t>972397</t>
  </si>
  <si>
    <t>"Sharq Trans Textil Pharm" МЧЖ, Саноат кўчаси 5-уй</t>
  </si>
  <si>
    <t>Шартнома №186 05.07.2018</t>
  </si>
  <si>
    <t>Мехнат дафтарчаси №190713 06.07.2018</t>
  </si>
  <si>
    <t>Пенсия дафтарчаси №9827234 18.07.2018</t>
  </si>
  <si>
    <t>Мухаммаджонов Бекзод Набижон угли</t>
  </si>
  <si>
    <t>Фарғона вилояти Фарғона шаҳри Мухаммадиев кучаси 47-уй</t>
  </si>
  <si>
    <t>972398</t>
  </si>
  <si>
    <t>"Мухаммаджонова Нозигул Набижон қизи" ЯТТ, Мухаммадиев кўчаси 47-уй</t>
  </si>
  <si>
    <t>Шартнома №1 02.07.2018</t>
  </si>
  <si>
    <t>Мехнат дафтарчаси №0010981 20.06.2011</t>
  </si>
  <si>
    <t>Пенсия дафтарчаси №9827223 18.07.2018</t>
  </si>
  <si>
    <t>Холматов Азимжон Мадаминжон угли</t>
  </si>
  <si>
    <t>Фарғона вилояти Фурқат тумани Сурпа қ.ф.й Шодлик кучаси</t>
  </si>
  <si>
    <t>972399</t>
  </si>
  <si>
    <t>ТАТУ Фарғона филиали, Мустақиллик кўчаси 185-уй</t>
  </si>
  <si>
    <t>Шартнома №108 20.08.2018</t>
  </si>
  <si>
    <t>Шартнома №44 20.08.2018</t>
  </si>
  <si>
    <t>Мехнат дафтарчаси №342798 20.08.2018</t>
  </si>
  <si>
    <t>Пенсия дафтарчаси №9822516 07.08.2018</t>
  </si>
  <si>
    <t>Нумонов Комолхон Билолхон угли</t>
  </si>
  <si>
    <t>Фарғона вилояти Қўқон шаҳри Карбасбоф кучаси 7-уй</t>
  </si>
  <si>
    <t>972400</t>
  </si>
  <si>
    <t>"Тошматов Набижон Мухаммадиевич" ЯТТ, Мухаммадиев кўчаси 47-уй</t>
  </si>
  <si>
    <t>Шартнома №3 02.07.2018</t>
  </si>
  <si>
    <t>Шартнома №03 02.07.2018</t>
  </si>
  <si>
    <t>Мехнат дафтарчаси №002945 16.07.2018</t>
  </si>
  <si>
    <t>Пенсия дафтарчаси №0507097 25.06.2018</t>
  </si>
  <si>
    <t>Мавлонов Азизбек Минаваржон угли</t>
  </si>
  <si>
    <t>Фарғона вилояти Учкўприк тумани Катта куштепа қ.ф.й Бой махалла</t>
  </si>
  <si>
    <t>972401</t>
  </si>
  <si>
    <t>Учкўприк туманидаги 20-умумий ўрта таълим мактаби, Бекобод қишлоғи</t>
  </si>
  <si>
    <t>Шартнома №49 20.09.2018</t>
  </si>
  <si>
    <t>Шартнома №15 20.09.2018</t>
  </si>
  <si>
    <t>Мехнат дафтарчаси №157782 23.09.2018</t>
  </si>
  <si>
    <t>Махмудов Шодиёр Шарифжон угли</t>
  </si>
  <si>
    <t>Наманган вилояти Чортоқ тумани Алихон шахарчаси Рохат кучаси 19-уй</t>
  </si>
  <si>
    <t>972402</t>
  </si>
  <si>
    <t>Чортоқ ижтимоий иқтисодий ва сервис КХК, Алихон ҚФЙ Тинчлик кўчаси</t>
  </si>
  <si>
    <t>Урайимжонов Улугбек Гайратжон угли</t>
  </si>
  <si>
    <t>Фарғона вилояти Риштон тумани Бирлашган м.ф.й Мирзо Улугбек кучаси 30-уй</t>
  </si>
  <si>
    <t>972403</t>
  </si>
  <si>
    <t>"Риштон Фаровон Файз" хусусий корхонаси, Оқ ер қишлоғи</t>
  </si>
  <si>
    <t>Шартнома №1 01.08.2018</t>
  </si>
  <si>
    <t>Шартнома №01 01.08.2018</t>
  </si>
  <si>
    <t>Мехнат дафтарчаси №428850 01.08.2018</t>
  </si>
  <si>
    <t>Пенсия дафтарчаси №0542297 27.07.2018</t>
  </si>
  <si>
    <t>Хошимов Камолиддин Валижон угли</t>
  </si>
  <si>
    <t>Фарғона вилояти Олтиариқ тумани Повулгон қ.ф.й Намуна кучаси 90-уй</t>
  </si>
  <si>
    <t>972404</t>
  </si>
  <si>
    <t>МЧЖ "UZSUNGWOO" қўшма корхонаси, Аэропорт кўчаси 68-уй</t>
  </si>
  <si>
    <t>локализация бўлими мутахассиси</t>
  </si>
  <si>
    <t>Шартнома №469 17.12.2018</t>
  </si>
  <si>
    <t>Жураев Азамат Абдувахоп угли</t>
  </si>
  <si>
    <t>Фарғона вилояти Бувайда тумани Оққургон қ.ф.й Беглар кучаси 53-уй</t>
  </si>
  <si>
    <t>972405</t>
  </si>
  <si>
    <t>Халқ банки АТ Бувайда филиали, Янгикўрғон кўчаси 73- уй</t>
  </si>
  <si>
    <t>Исомиддинов Ойбек Нурмамат угли</t>
  </si>
  <si>
    <t>Наманган вилояти Учқўрғон тумани Улжа тупи Мустакиллик кучаси 18-уй</t>
  </si>
  <si>
    <t>972406</t>
  </si>
  <si>
    <t>Наманган давлат университети, Наманган шахар Уйчи кўчаси 316-уй</t>
  </si>
  <si>
    <t>АТМ ва АТЖ этиш бўлими бошлиғи</t>
  </si>
  <si>
    <t>Шартнома №368 08.08.2018</t>
  </si>
  <si>
    <t>Мехнат дафтарчаси №246662 09.06.2012</t>
  </si>
  <si>
    <t>24</t>
  </si>
  <si>
    <t>Азимов Машрабжон Бахтиёжонович</t>
  </si>
  <si>
    <t>Фарғона вилояти Олтиариқ тумани Кумирчи махалласи</t>
  </si>
  <si>
    <t>972407</t>
  </si>
  <si>
    <t>"Саидов Давронбек Бахтиёржон ўғли" ЯТТ, Кўмирчи махалласи</t>
  </si>
  <si>
    <t>Шартнома №113 03.09.2018</t>
  </si>
  <si>
    <t>Шартнома №2 03.09.2018</t>
  </si>
  <si>
    <t>25</t>
  </si>
  <si>
    <t>Исроилов Авазбек Шералиевич</t>
  </si>
  <si>
    <t>Фарғона вилояти Риштон тумани Шокирота м.ф.й 23-уй</t>
  </si>
  <si>
    <t>972408</t>
  </si>
  <si>
    <t>"Водий Нефт Газ АвтоТранс" МЧЖ, Будай ҚФЙ</t>
  </si>
  <si>
    <t>Махмудов Охинжон Одилжон угли</t>
  </si>
  <si>
    <t>Фарғона вилояти Фурқат тумани Хамраобод қишлоги</t>
  </si>
  <si>
    <t>972409</t>
  </si>
  <si>
    <t>Фурқат қурилиш ва хизмат кўрсатиш КХК, Бекобод қишлоғи</t>
  </si>
  <si>
    <t>Шартнома №74 05.09.2018</t>
  </si>
  <si>
    <t>Шартнома №40 05.09.2018</t>
  </si>
  <si>
    <t>Мехнат дафтарчаси №481332 05.09.2018</t>
  </si>
  <si>
    <t>Пенсия дафтарчаси №9866604 05.09.2018</t>
  </si>
  <si>
    <t>27</t>
  </si>
  <si>
    <t>Хатамов Аброр Уктамжон кгли</t>
  </si>
  <si>
    <t>Фарғона вилояти Қува тумани Қақир м.ф.й Қақир кучаси 61-уй</t>
  </si>
  <si>
    <t>972410</t>
  </si>
  <si>
    <t>АТМ тизим админстратори</t>
  </si>
  <si>
    <t>Шартнома №136 18.09.2018</t>
  </si>
  <si>
    <t>Шартнома №93 18.09.2018</t>
  </si>
  <si>
    <t>Мехнат дафтарчаси №254708 18.09.2018</t>
  </si>
  <si>
    <t>Пенсия дафтарчаси №0452098 10.09.2018</t>
  </si>
  <si>
    <t>28</t>
  </si>
  <si>
    <t>Мелиқузиев Бобуржон Илхомжон угли</t>
  </si>
  <si>
    <t>Фарғона вилояти Қўқон шаҳри 74-уй 3-хонадон</t>
  </si>
  <si>
    <t>972411</t>
  </si>
  <si>
    <t>Бағдод педагогика коллежи, Ултарма қишлоғи</t>
  </si>
  <si>
    <t>АРМ ЭХМ оператори</t>
  </si>
  <si>
    <t>Шартнома №53 02.07.2018</t>
  </si>
  <si>
    <t>Мехнат дафтарчаси №014869 09.07.2018</t>
  </si>
  <si>
    <t>Пенсия дафтарчаси №30303934320057 09.07.2018</t>
  </si>
  <si>
    <t>29</t>
  </si>
  <si>
    <t>Каримов Козимжон Комилжон угли</t>
  </si>
  <si>
    <t>Андижон вилояти Шаҳрихон тумани Қум-қайроқ м.ф.й</t>
  </si>
  <si>
    <t>972412</t>
  </si>
  <si>
    <t>Шаҳрихон Педагогика ва ижтимоий иқтисодиёт КХК, Дўлан МФЙ</t>
  </si>
  <si>
    <t>30</t>
  </si>
  <si>
    <t>Халимжонов Мухриддин Дилшоджон угли</t>
  </si>
  <si>
    <t>Фарғона вилояти Фарғона тумани Гулшан қ.ф.й</t>
  </si>
  <si>
    <t>972413</t>
  </si>
  <si>
    <t>Марғилон иқтисодиёт коллежи, Т.Абдуллажонова кўчаси 10-уй</t>
  </si>
  <si>
    <t>Шартнома №186 21.11.2018</t>
  </si>
  <si>
    <t>Шартнома №662 21.11.2018</t>
  </si>
  <si>
    <t>Пенсия дафтарчаси №0461188 21.11.2018</t>
  </si>
  <si>
    <t>31</t>
  </si>
  <si>
    <t>Уринов Анвар Ахаджон угли</t>
  </si>
  <si>
    <t>Фарғона вилояти Фурқат тумани Хайт қишлоги 42-уй</t>
  </si>
  <si>
    <t>972414</t>
  </si>
  <si>
    <t>"New Tech Version" МЧЖ, Мустақиллик кўчаси 26-уй</t>
  </si>
  <si>
    <t>Шартнома №18 14.12.2018</t>
  </si>
  <si>
    <t>Шартнома №32 14.12.2018</t>
  </si>
  <si>
    <t>Шавкатов Рустам Равшанбек угли</t>
  </si>
  <si>
    <t>Фарғона вилояти Тошлоқ тумани Заркент шахарчаси 4-уй</t>
  </si>
  <si>
    <t>972415</t>
  </si>
  <si>
    <t>Тошлоқ туманидаги 14-умумий ўрта таълим мактаби, Жарқишлоқ қишлоғи</t>
  </si>
  <si>
    <t>Шартнома №13 01.03.2018</t>
  </si>
  <si>
    <t>Шартнома №140 01.03.2018</t>
  </si>
  <si>
    <t>Мехнат дафтарчаси №167171 03.03.2018</t>
  </si>
  <si>
    <t>Пенсия дафтарчаси №0515932 02.05.2018</t>
  </si>
  <si>
    <t>Неъматов Шарофиддин Шухратжон угли</t>
  </si>
  <si>
    <t>Наманган вилояти Наманган тумани Курача қ.ф.й 78-уй</t>
  </si>
  <si>
    <t>972416</t>
  </si>
  <si>
    <t>Наманган тумани 2-умумий ўрта таълим мактаби, Қурама қишлоғи</t>
  </si>
  <si>
    <t>Шартнома №55 02.07.2018</t>
  </si>
  <si>
    <t>Солиев Шермухаммад Абдужалил угли</t>
  </si>
  <si>
    <t>Андижон вилояти Шаҳрихон тумани Абдубий қ.ф.й 286-уй</t>
  </si>
  <si>
    <t>972417</t>
  </si>
  <si>
    <t>Андижон Машинасозлик Институти Ахборот ресурслар маркази, Андижон шаҳар Бобуршох кўчаси 56-уй</t>
  </si>
  <si>
    <t>электрон ахборот ресурслари бўлими мудири</t>
  </si>
  <si>
    <t>Шартнома №361-К 09.08.2018</t>
  </si>
  <si>
    <t>Шартнома №701 09.08.2018</t>
  </si>
  <si>
    <t>Мехнат дафтарчаси №633686 08.08.2018</t>
  </si>
  <si>
    <t>Пенсия дафтарчаси №0841090 08.08.2018</t>
  </si>
  <si>
    <t>Абдусатторова Мохинур Омонжон қизи</t>
  </si>
  <si>
    <t>Фарғона вилояти Фарғона тумани Водил шахарчаси 45-уй</t>
  </si>
  <si>
    <t>972418</t>
  </si>
  <si>
    <t>36</t>
  </si>
  <si>
    <t>Номозова Сурайё Рустамжон қизи</t>
  </si>
  <si>
    <t>Фарғона вилояти Бешариқ тумани Товул қ.ф.й Тараққиёт кучаси 10-уй</t>
  </si>
  <si>
    <t>972419</t>
  </si>
  <si>
    <t>Марғилон шахридаги 30-умумий ўрта таълим мактаби, А.Яссавий кўчаси 18-уй</t>
  </si>
  <si>
    <t>Шартнома №5 03.09.2018</t>
  </si>
  <si>
    <t>Мехнат дафтарчаси №470625 01.02.2018</t>
  </si>
  <si>
    <t>Пенсия дафтарчаси №9519663 06.02.2018</t>
  </si>
  <si>
    <t>Йулдашев Ахроржон Эгамназар угли</t>
  </si>
  <si>
    <t>Фарғона вилояти Боғдод тумани 1-хитой қишлоги</t>
  </si>
  <si>
    <t>972420</t>
  </si>
  <si>
    <t>Шартнома №94 02.07.2018</t>
  </si>
  <si>
    <t>Шартнома №30 02.07.2018</t>
  </si>
  <si>
    <t>Мехнат дафтарчаси №433479 02.07.2018</t>
  </si>
  <si>
    <t>Пенсия дафтарчаси №9482534 20.06.2018</t>
  </si>
  <si>
    <t>38</t>
  </si>
  <si>
    <t>Абдуллажонов Шохрух Гайратжон угли</t>
  </si>
  <si>
    <t>Фарғона вилояти Боғдод тумани Қуштегирмон қишлоги</t>
  </si>
  <si>
    <t>972421</t>
  </si>
  <si>
    <t>Боғдод Педагогика КХК, Ултарма ҚФЙ</t>
  </si>
  <si>
    <t>39</t>
  </si>
  <si>
    <t>Рохаталиев Исмоил Хасанбой угли</t>
  </si>
  <si>
    <t>Наманган вилояти Поп тумани Санг қишлоги Пешкоргон м.ф.й</t>
  </si>
  <si>
    <t>972422</t>
  </si>
  <si>
    <t>Фарғона вилояти Ахборот ресурс Маркази, А.Навоий кўчаси</t>
  </si>
  <si>
    <t>тармоқ маъмури</t>
  </si>
  <si>
    <t>Шартнома №2 04.01.2018</t>
  </si>
  <si>
    <t>Мехнат дафтарчаси №284250 01.07.2014</t>
  </si>
  <si>
    <t>Пенсия дафтарчаси №9217449 28.12.2017</t>
  </si>
  <si>
    <t>40</t>
  </si>
  <si>
    <t>Абдувахобов Муроджон Маъмиржон угли</t>
  </si>
  <si>
    <t>Наманган вилояти Чортоқ тумани Пешқургон қ.ф.й хайит кучаси 13-уй</t>
  </si>
  <si>
    <t>972423</t>
  </si>
  <si>
    <t>Наманган  Давлат университети, Уйчи кўчаси 316-уй</t>
  </si>
  <si>
    <t>ахборот хавфсизлигини таъминлаш бўлими бошлиғи</t>
  </si>
  <si>
    <t>41</t>
  </si>
  <si>
    <t>Соаталиев Ойбек Зухриддин угли</t>
  </si>
  <si>
    <t>Фарғона вилояти Дангара тумани Қум-қияли қ.ф.й 45-уй</t>
  </si>
  <si>
    <t>972424</t>
  </si>
  <si>
    <t>Фарғона вилояти Ахборот ресурс маркази, Т.Қамбаров кўчаси 37-уй</t>
  </si>
  <si>
    <t>Шартнома №2 01.01.2018</t>
  </si>
  <si>
    <t>Мехнат дафтарчаси №208633 04.01.2018</t>
  </si>
  <si>
    <t>Пенсия дафтарчаси №9519716 25.01.2018</t>
  </si>
  <si>
    <t>42</t>
  </si>
  <si>
    <t>Холматов Зухриддин Муминжон угли</t>
  </si>
  <si>
    <t>Фарғона вилояти Тошлоқ тумани Ахшак қ.ф.й Беруний кучаси 287-уй</t>
  </si>
  <si>
    <t>972425</t>
  </si>
  <si>
    <t>Фарғона нефтни қайта ишлаш заводи, Саноат кўчаси 202-уй</t>
  </si>
  <si>
    <t>Шартнома №214 04.07.2018</t>
  </si>
  <si>
    <t>Шартнома №51 04.07.2018</t>
  </si>
  <si>
    <t>Мехнат дафтарчаси №227837 04.07.2011</t>
  </si>
  <si>
    <t>Пенсия дафтарчаси №5491418 15.09.2011</t>
  </si>
  <si>
    <t>Тухтасинов Азимжон Рашиджон угли</t>
  </si>
  <si>
    <t>Андижон вилояти Марҳамат тумани Кутарма қ.ф.й Кичик кутарма кучаси 82-уй</t>
  </si>
  <si>
    <t>972426</t>
  </si>
  <si>
    <t>Андижон Машинасозлик Институти Ахборот ресурс маркази, Андижон шаҳар Бобуршох кўчаси 56-уй</t>
  </si>
  <si>
    <t>Хорижий адабиётлар бўлими мудири</t>
  </si>
  <si>
    <t>Шартнома №419-К 06.09.2018</t>
  </si>
  <si>
    <t>Шартнома №802 06.09.2018</t>
  </si>
  <si>
    <t>Мехнат дафтарчаси №692621 18.09.2018</t>
  </si>
  <si>
    <t>Пенсия дафтарчаси №0854044 18.09.2018</t>
  </si>
  <si>
    <t>44</t>
  </si>
  <si>
    <t>Одилов Абдувохид Зокиржон угли</t>
  </si>
  <si>
    <t>Фарғона вилояти Ўзбекистон тумани Товуш қ.ф.й</t>
  </si>
  <si>
    <t>972427</t>
  </si>
  <si>
    <t>"GROSS INSURANCE" Водий филиали МЧЖ, Юксалиш кўчаси</t>
  </si>
  <si>
    <t>45</t>
  </si>
  <si>
    <t>Орифжонов Сардорбек Қудратилло угли</t>
  </si>
  <si>
    <t>Андижон вилояти Қўрғонтепа тумани Қургонтепа кучаси 43-уй</t>
  </si>
  <si>
    <t>972428</t>
  </si>
  <si>
    <t>"Қўрғонтепа нон" МЧЖ, Бойлар кўчаси</t>
  </si>
  <si>
    <t>Шартнома №14 01.08.2018</t>
  </si>
  <si>
    <t>Мехнат дафтарчаси №702066 01.08.2018</t>
  </si>
  <si>
    <t>Пенсия дафтарчаси №30206941360107 05.08.2018</t>
  </si>
  <si>
    <t>46</t>
  </si>
  <si>
    <t>Болтабоев Мирзохид Иброхим угли</t>
  </si>
  <si>
    <t>Андижон вилояти Балиқчи тумани Сиза қ.ф.й 26-уй</t>
  </si>
  <si>
    <t>972429</t>
  </si>
  <si>
    <t>Олтинкўл тумани 1-умумий ўрта таълим мактаби, А.Хайдаров кўчаси 53-уй</t>
  </si>
  <si>
    <t>Шартнома №3 15.08.2018</t>
  </si>
  <si>
    <t>Шартнома №41 15.09.2018</t>
  </si>
  <si>
    <t>Мехнат дафтарчаси №693438 15.08.2018</t>
  </si>
  <si>
    <t>Пенсия дафтарчаси №0158718 15.09.2018</t>
  </si>
  <si>
    <t>47</t>
  </si>
  <si>
    <t>Тутасинов Абдулазиз Толибжон угли</t>
  </si>
  <si>
    <t>Наманган вилояти Янгиқўрғон тумани Бирлашган қ.ф.й 50-уй</t>
  </si>
  <si>
    <t>972430</t>
  </si>
  <si>
    <t>Янгиқўрғон туманидаги 19-сонли умумий ўрта таълим мактаби, Бирлашган ҚФЙ</t>
  </si>
  <si>
    <t>48</t>
  </si>
  <si>
    <t>Қуйчиев Адахамжон Абдукарим угли</t>
  </si>
  <si>
    <t>Андижон вилояти Булоқбоши тумани Найман қ.ф.й</t>
  </si>
  <si>
    <t>972431</t>
  </si>
  <si>
    <t>Андижон вилояти Миллий Гвардия қўшинлари, Бобур кўчаси</t>
  </si>
  <si>
    <t>Сирожиддинов Азимжон Акрамжон угли</t>
  </si>
  <si>
    <t>Фарғона вилояти Бувайда тумани Оққургон қишлоги 20-уй</t>
  </si>
  <si>
    <t>972432</t>
  </si>
  <si>
    <t>Фарғона Давлат университети, Мураббийлар кўчаси 19-уй</t>
  </si>
  <si>
    <t>Шартнома №214 06.11.2018</t>
  </si>
  <si>
    <t>Шартнома №278 06.11.2018</t>
  </si>
  <si>
    <t>Мехнат дафтарчаси №423351 22.12.2018</t>
  </si>
  <si>
    <t>Пенсия дафтарчаси №0588593 08.11.2018</t>
  </si>
  <si>
    <t>Абдуллаев Файзулло Акбаржон угли</t>
  </si>
  <si>
    <t>Фарғона вилояти Учкўприк тумани Хошимдашт м.ф.й 95-уй</t>
  </si>
  <si>
    <t>972433</t>
  </si>
  <si>
    <t>"Intellectual software technology" МЧЖ, Юксалиш кўчаси 17-уй</t>
  </si>
  <si>
    <t>дастурчи</t>
  </si>
  <si>
    <t>Шартнома №3/1 01.08.2018</t>
  </si>
  <si>
    <t>Шартнома №4 01.08.2018</t>
  </si>
  <si>
    <t>Мехнат дафтарчаси №453979 01.08.2018</t>
  </si>
  <si>
    <t>Пенсия дафтарчаси №32705934200010 01.08.2018</t>
  </si>
  <si>
    <t>51</t>
  </si>
  <si>
    <t>Тухтасинжонов Шохжахон Обиджон угли</t>
  </si>
  <si>
    <t>Фарғона вилояти Фарғона тумани Чимён қишлоги Улугбек кучаси 69-уй</t>
  </si>
  <si>
    <t>972434</t>
  </si>
  <si>
    <t>"O`Z-HANGWOO ENGINEERING" МЧЖ шаклидаги қўшма корхона, С. Темур 245/1</t>
  </si>
  <si>
    <t>муҳандис</t>
  </si>
  <si>
    <t>Шартнома №08 01.08.2018</t>
  </si>
  <si>
    <t>Шартнома №06 01.08.2018</t>
  </si>
  <si>
    <t>Мехнат дафтарчаси №363085 10.06.2013</t>
  </si>
  <si>
    <t>Пенсия дафтарчаси №31306957010028 10.08.2018</t>
  </si>
  <si>
    <t>52</t>
  </si>
  <si>
    <t>Қамбаралиев Абдулатиф Бахтиёр угли</t>
  </si>
  <si>
    <t>Наманган вилояти Норин тумани Қургонтепа қ. 33-уй</t>
  </si>
  <si>
    <t>972435</t>
  </si>
  <si>
    <t>"Саидов Давронбек Бахтиёр ўғли" ЯТТ, Янги Турон кўчаси</t>
  </si>
  <si>
    <t>инженер</t>
  </si>
  <si>
    <t>Шартнома №16 29.11.2018</t>
  </si>
  <si>
    <t>Мехнат дафтарчаси №487729 26.11.2018</t>
  </si>
  <si>
    <t>Пенсия дафтарчаси №8644908 26.11.2018</t>
  </si>
  <si>
    <t>53</t>
  </si>
  <si>
    <t>Хайдарова Камолахон Зокиржон қизи</t>
  </si>
  <si>
    <t>Фарғона вилояти Фарғона шаҳри Фаргона кучаси 45-уй 12-хонадон</t>
  </si>
  <si>
    <t>057670</t>
  </si>
  <si>
    <t>"Нурсух Зиё" МЧЖ, Нурсух ҚФЙ Бузуқўрғон махалласи</t>
  </si>
  <si>
    <t>Шартнома №3 17.10.2017</t>
  </si>
  <si>
    <t>Шартнома №3 13.10.2017</t>
  </si>
  <si>
    <t>Мехнат дафтарчаси №6540651 30.08.2017</t>
  </si>
  <si>
    <t>Пенсия дафтарчаси №8691849 05.10.2017</t>
  </si>
  <si>
    <t>54</t>
  </si>
  <si>
    <t>Садиралиев Сардорбек Мухаммаджон угли</t>
  </si>
  <si>
    <t>Фарғона вилояти Фурқат тумани Болтакул қишлоги 155-уй</t>
  </si>
  <si>
    <t>972436</t>
  </si>
  <si>
    <t>Фурқат туманидаги 16-умумий ўрта таълим мактаби, Болтакўл қишлоғи</t>
  </si>
  <si>
    <t>Шартнома №67 09.08.2018</t>
  </si>
  <si>
    <t>Пенсия дафтарчаси №30507966980032 09.09.2018</t>
  </si>
  <si>
    <t>55</t>
  </si>
  <si>
    <t>Мирзакбаров Жалолдин Музаффар угли</t>
  </si>
  <si>
    <t>Наманган вилояти Норин тумани Қургонтепа қ.ф.й</t>
  </si>
  <si>
    <t>972437</t>
  </si>
  <si>
    <t>"Норинтекс" МЧЖ, Хаққулобод ш. Ўзбекистон кўчаси 189-уй</t>
  </si>
  <si>
    <t>56</t>
  </si>
  <si>
    <t>Хайитов Азизжон Муминжон угли</t>
  </si>
  <si>
    <t>Фарғона вилояти Ўзбекистон тумани Нурсух қишлоги Қақир кучаси 234-уй</t>
  </si>
  <si>
    <t>972438</t>
  </si>
  <si>
    <t>57</t>
  </si>
  <si>
    <t>Юлдашев Муслимбек Каримжон угли</t>
  </si>
  <si>
    <t>Фарғона вилояти Дангара тумани Буриыум қишлоги Мунаввар кучаси 27-уй</t>
  </si>
  <si>
    <t>972439</t>
  </si>
  <si>
    <t>Данғара тумани "Дил Фаровон" МЧЖ, Мунаввар кўчаси 27-уй</t>
  </si>
  <si>
    <t>Мадаминов Акмалжон Умаржон угли</t>
  </si>
  <si>
    <t>Фарғона вилояти Фурқат тумани Қашқа-қум м.ф.й 131-уй</t>
  </si>
  <si>
    <t>972440</t>
  </si>
  <si>
    <t>Марғилон шаҳридаги 10-умумий ўрта таълим мактаби, Қандолатчилар кўчаси 19-уй</t>
  </si>
  <si>
    <t>59</t>
  </si>
  <si>
    <t>Сотволдиев Вохиджон Боходиржон угли</t>
  </si>
  <si>
    <t>Фарғона вилояти Боғдод тумани Бедарак м.ф.й 58-уй</t>
  </si>
  <si>
    <t>972441</t>
  </si>
  <si>
    <t>Халқ банки АТ Бағдод филиали, Мустақиллик кўчаси 8-уй</t>
  </si>
  <si>
    <t>60</t>
  </si>
  <si>
    <t>Турсунжонов Исмоилжон Эркинжон угли</t>
  </si>
  <si>
    <t>Фарғона вилояти Марғилон шаҳри Б.Маргилоний кучаси 203-уй</t>
  </si>
  <si>
    <t>972442</t>
  </si>
  <si>
    <t>Марғилон енгил саноат КХК, Б.Марғиноний кўчаси 2-уй</t>
  </si>
  <si>
    <t>Шартнома №133 24.09.2018</t>
  </si>
  <si>
    <t>Мехнат дафтарчаси №462324 24.09.2018</t>
  </si>
  <si>
    <t>Пенсия дафтарчаси №0543280 26.09.2018</t>
  </si>
  <si>
    <t>61</t>
  </si>
  <si>
    <t>Турсунбоев Жамшидбек Исломжон угли</t>
  </si>
  <si>
    <t>Фарғона вилояти Боғдод тумани Чекмирзаобод м.ф.й</t>
  </si>
  <si>
    <t>972443</t>
  </si>
  <si>
    <t>Бағдод туманидаги 8-умумий ўрта таълим мактаби, Чекмирзаобод ҚФЙ</t>
  </si>
  <si>
    <t>62</t>
  </si>
  <si>
    <t>Эргашзода Абдукаххор Абдиразак угли</t>
  </si>
  <si>
    <t>Фарғона вилояти Бувайда тумани Овул м.ф.й 83-уй</t>
  </si>
  <si>
    <t>972444</t>
  </si>
  <si>
    <t>Тошлоқ туманидаги 33-умумий ўрта таълим мактаби, Варрак ҚФЙ</t>
  </si>
  <si>
    <t>63</t>
  </si>
  <si>
    <t>Асқаров Элбек Эркинжон угли</t>
  </si>
  <si>
    <t>Фарғона вилояти Фурқат тумани Қуқонбой шахарчаси 45-уй</t>
  </si>
  <si>
    <t>972445</t>
  </si>
  <si>
    <t>Қўқон енгил саноат ва педагогика КХК, Носир Махмудов кўчаси 2 А уй</t>
  </si>
  <si>
    <t>Шартнома №53/5 05.09.2018</t>
  </si>
  <si>
    <t>Шартнома №8 05.09.2018</t>
  </si>
  <si>
    <t>Мехнат дафтарчаси №481514 05.09.2018</t>
  </si>
  <si>
    <t>Пенсия дафтарчаси №9866637 05.09.2018</t>
  </si>
  <si>
    <t>64</t>
  </si>
  <si>
    <t>Нематов Мухаммадали Махамматхолик угли</t>
  </si>
  <si>
    <t>Андижон вилояти Булоқбоши тумани Исломобод м.ф.й 58-уй</t>
  </si>
  <si>
    <t>972446</t>
  </si>
  <si>
    <t>«UZTELEKOM» Андижон вилояти филиали, Лермонтов кўчаси</t>
  </si>
  <si>
    <t>65</t>
  </si>
  <si>
    <t>Йигиталиев Рузиматжон Нодиржон угли</t>
  </si>
  <si>
    <t>Фарғона вилояти Фурқат тумани Фурқат тумани Навбахор 19-уй</t>
  </si>
  <si>
    <t>972447</t>
  </si>
  <si>
    <t>«UZTELEKOM» Фарғона вилояти филиали, Ал -Фарғоний кўчаси 5-уй</t>
  </si>
  <si>
    <t>Абидов Адхамжон Абдумажид угли</t>
  </si>
  <si>
    <t>Андижон вилояти Жалақудуқ тумани Қатарор қ.ф.й Оби-хаёт кучаси 124-уй</t>
  </si>
  <si>
    <t>972448</t>
  </si>
  <si>
    <t>Шартнома №1/1 01.08.2018</t>
  </si>
  <si>
    <t>Мехнат дафтарчаси №630550 01.08.2018</t>
  </si>
  <si>
    <t>Пенсия дафтарчаси №31405961330056 05.08.2018</t>
  </si>
  <si>
    <t>67</t>
  </si>
  <si>
    <t>Юрсунбоева Дурдонахон Зохиджон қизи</t>
  </si>
  <si>
    <t>Фарғона вилояти Олтиариқ тумани Усмонобод м.ф.й Бахор кучаси 25-уй</t>
  </si>
  <si>
    <t>972449</t>
  </si>
  <si>
    <t>Декрет таътилида №15  13.09.2018</t>
  </si>
  <si>
    <t>68</t>
  </si>
  <si>
    <t>Куролов Саиджон Саминжон угли</t>
  </si>
  <si>
    <t>Наманган вилояти Наманган тумани Миришкор м.ф.й Дустлик 1-куча 52-уй</t>
  </si>
  <si>
    <t>972450</t>
  </si>
  <si>
    <t>"Merrymed Farm" МЧЖ, Боғиш ҚФЙ Шербулоқ кўчаси 1-уй</t>
  </si>
  <si>
    <t>Шартнома №110 02.05.2018</t>
  </si>
  <si>
    <t>Мехнат дафтарчаси №387486 02.05.2018</t>
  </si>
  <si>
    <t>Пенсия дафтарчаси №0478014 16.08.2018</t>
  </si>
  <si>
    <t>69</t>
  </si>
  <si>
    <t>Эралиев Жавлонбек Хайрулло угли</t>
  </si>
  <si>
    <t>Наманган вилояти Чуст тумани Резоксой м.ф.й 2-уй</t>
  </si>
  <si>
    <t>972451</t>
  </si>
  <si>
    <t>АТ Халқ банки Тўрақўрғон филиали, Ал-Фарғоний кўчаси 23-уй</t>
  </si>
  <si>
    <t>сайёр касса кассири</t>
  </si>
  <si>
    <t>Шартнома №134 02.10.2018</t>
  </si>
  <si>
    <t>Шартнома №63 02.10.2018</t>
  </si>
  <si>
    <t>70</t>
  </si>
  <si>
    <t>Абдазов Мухаммад Али Тохир Али угли</t>
  </si>
  <si>
    <t>Фарғона вилояти Риштон тумани Амиробод 44-уй</t>
  </si>
  <si>
    <t>972452</t>
  </si>
  <si>
    <t>Шартнома №1/3 01.08.2018</t>
  </si>
  <si>
    <t>Шартнома №3 01.08.2018</t>
  </si>
  <si>
    <t>Мехнат дафтарчаси №453975 01.08.2018</t>
  </si>
  <si>
    <t>Пенсия дафтарчаси №30305946960029 05.08.2018</t>
  </si>
  <si>
    <t>71</t>
  </si>
  <si>
    <t>Вазихов Исломжон Анваржон угли</t>
  </si>
  <si>
    <t>Фарғона вилояти Олтиариқ тумани О.Хакимов кучаси 39-уй</t>
  </si>
  <si>
    <t>972453</t>
  </si>
  <si>
    <t>Шартнома №1/2 01.08.2018</t>
  </si>
  <si>
    <t>Шартнома №2 01.08.2018</t>
  </si>
  <si>
    <t>Мехнат дафтарчаси №453978 01.08.2018</t>
  </si>
  <si>
    <t>Пенсия дафтарчаси №31609954140033 05.08.2018</t>
  </si>
  <si>
    <t>72</t>
  </si>
  <si>
    <t>Қулдашев Сахобиддин Фазлитдин угли</t>
  </si>
  <si>
    <t>Фарғона вилояти Учкўприк тумани Қайрагоч м.ф.й 54-уй</t>
  </si>
  <si>
    <t>972454</t>
  </si>
  <si>
    <t>Қўқон Туризм ва Сервис КХК, Мовароуннахр кўчаси 3 а уй</t>
  </si>
  <si>
    <t>73</t>
  </si>
  <si>
    <t>Жураев Мамажон Хайитбой угли</t>
  </si>
  <si>
    <t>Фарғона вилояти Фурқат тумани Навбахор м.ф.й 56-уй</t>
  </si>
  <si>
    <t>972455</t>
  </si>
  <si>
    <t>Фурқат тумани ирригация бўлими, Бекобод қишлоғи</t>
  </si>
  <si>
    <t>Шартнома №21 17.09.2018</t>
  </si>
  <si>
    <t>Пенсия дафтарчаси №9866999 17.09.2018</t>
  </si>
  <si>
    <t>74</t>
  </si>
  <si>
    <t>Абдумаликов Абдумажид Абдувохидович</t>
  </si>
  <si>
    <t>Фарғона вилояти Бешариқ тумани Рапқон м.ф.й 23-уй</t>
  </si>
  <si>
    <t>972456</t>
  </si>
  <si>
    <t>75</t>
  </si>
  <si>
    <t>Хасанов Сардорбек Тухтасин угли</t>
  </si>
  <si>
    <t>Фарғона вилояти Қува тумани Михсигар м.ф.й 78-уй</t>
  </si>
  <si>
    <t>972457</t>
  </si>
  <si>
    <t>Шартнома №118 05.09.2018</t>
  </si>
  <si>
    <t>Шартнома №64 05.09.2018</t>
  </si>
  <si>
    <t>Мехнат дафтарчаси №342800 03.09.2018</t>
  </si>
  <si>
    <t>Пенсия дафтарчаси №0451736 06.09.2018</t>
  </si>
  <si>
    <t>76</t>
  </si>
  <si>
    <t>Мамадалиев Дилшоджон Хурсанали угли</t>
  </si>
  <si>
    <t>Фарғона вилояти Риштон тумани Амиробод м.ф.й 102-уй</t>
  </si>
  <si>
    <t>972458</t>
  </si>
  <si>
    <t>77</t>
  </si>
  <si>
    <t>Тожибоев Зиёджон Журабой угли</t>
  </si>
  <si>
    <t>Фарғона вилояти Қува тумани Туркровот м.ф.й 77-уй</t>
  </si>
  <si>
    <t>972459</t>
  </si>
  <si>
    <t>Фарғона шахар "Auto Trade" МЧЖ, Ёрмозор кўчаси</t>
  </si>
  <si>
    <t>Қаюмов Бобурмирзо Холиқжон угли</t>
  </si>
  <si>
    <t>Фарғона вилояти Фарғона тумани Водил қишлоги 89-уй</t>
  </si>
  <si>
    <t>972460</t>
  </si>
  <si>
    <t>Шартнома №3 02.01.2018</t>
  </si>
  <si>
    <t>Пенсия дафтарчаси №0501062 23.04.2018</t>
  </si>
  <si>
    <t>Тургунов Насимбек Иброхимжон угли</t>
  </si>
  <si>
    <t>Фарғона вилояти Бешариқ тумани Жанжал қишлоги 117-уй</t>
  </si>
  <si>
    <t>972461</t>
  </si>
  <si>
    <t>Мехнат ва бандлик Бешариқ тумани бўлими, Олтин Водий кўчаси</t>
  </si>
  <si>
    <t>Шартнома №34 03.12.2018</t>
  </si>
  <si>
    <t>Мехнат дафтарчаси №461067 01.12.2018</t>
  </si>
  <si>
    <t>Пенсия дафтарчаси №30212934180012 03.12.2018</t>
  </si>
  <si>
    <t>80</t>
  </si>
  <si>
    <t>Ботиралиев Ғиёсжон Қодиржон угли</t>
  </si>
  <si>
    <t>Фарғона вилояти Бешариқ тумани Зарқайнар м.ф.й 23-уй</t>
  </si>
  <si>
    <t>972462</t>
  </si>
  <si>
    <t>Давлат хизматлари агентлиги Фарғона вилояти Бошқармаси, Юксалиш кўчаси</t>
  </si>
  <si>
    <t>Шартнома №156 14.09.2018</t>
  </si>
  <si>
    <t>Мехнат дафтарчаси №479062 14.09.2018</t>
  </si>
  <si>
    <t>Пенсия дафтарчаси №9651466 11.09.2018</t>
  </si>
  <si>
    <t>Уланбоев Хожиакбар Бегали угли</t>
  </si>
  <si>
    <t>Фарғона вилояти Фарғона тумани Водтл қишлоги 69-уй</t>
  </si>
  <si>
    <t>972463</t>
  </si>
  <si>
    <t>"Мирзаева Муаттархон Бегалиевна" ЯТТ, Водил қишлоғи</t>
  </si>
  <si>
    <t>Шартнома №3 03.07.2018</t>
  </si>
  <si>
    <t>82</t>
  </si>
  <si>
    <t>Журабоев Хондамир Мансуржон угли</t>
  </si>
  <si>
    <t>Фарғона вилояти Учкўприк тумани Суюнчол қишлоги 28-уй</t>
  </si>
  <si>
    <t>972464</t>
  </si>
  <si>
    <t>"UZROSS-TECHNO" МЧЖ, Каланова кўчаси 28-уй</t>
  </si>
  <si>
    <t>монтажчи</t>
  </si>
  <si>
    <t>Шартнома №8 03.12.2018</t>
  </si>
  <si>
    <t>Мехнат дафтарчаси №491241 28.11.2018</t>
  </si>
  <si>
    <t>Пенсия дафтарчаси №8674908 05.12.2018</t>
  </si>
  <si>
    <t>83</t>
  </si>
  <si>
    <t>Мамажонов Мохиржон Холмирза угли</t>
  </si>
  <si>
    <t>Фарғона вилояти Учкўприк тумани Полохон шахарчаси 39-уй</t>
  </si>
  <si>
    <t>972465</t>
  </si>
  <si>
    <t>"Халқ банк" АТ Учкўприк тумани филиали, Полохон шаҳарчаси 39-уй</t>
  </si>
  <si>
    <t>84</t>
  </si>
  <si>
    <t>Орипжонов Равшанбек Бахтиёр угли</t>
  </si>
  <si>
    <t>Фарғона вилояти Қўштепа тумани Йулдошобод қ.ф.й 58-уй</t>
  </si>
  <si>
    <t>972466</t>
  </si>
  <si>
    <t>Фарғона политехника институти, Фарғона кўчаси 86-уй</t>
  </si>
  <si>
    <t>Шартнома №634 23.07.2018</t>
  </si>
  <si>
    <t>Мехнат дафтарчаси №299595 02.09.2013</t>
  </si>
  <si>
    <t>Пенсия дафтарчаси №0507340 06.07.2018</t>
  </si>
  <si>
    <t>85</t>
  </si>
  <si>
    <t>Уринова Дилафруз Иқболжон қизи</t>
  </si>
  <si>
    <t>Фарғона вилояти Риштон тумани Уйрат м.ф.й 25-уй</t>
  </si>
  <si>
    <t>972467</t>
  </si>
  <si>
    <t>Риштон туманидаги 60-умумий ўрта таълим мактаби, Ўрикзор қишлоғи</t>
  </si>
  <si>
    <t>Шартнома №28 29.08.2017</t>
  </si>
  <si>
    <t>Мехнат дафтарчаси №444848 02.09.2017</t>
  </si>
  <si>
    <t>Пенсия дафтарчаси №9375082 02.09.2017</t>
  </si>
  <si>
    <t>86</t>
  </si>
  <si>
    <t>Уролов Достонбек Олимжон угли</t>
  </si>
  <si>
    <t>Наманган вилояти Учқўрғон тумани Когай м.ф.й 17-уй</t>
  </si>
  <si>
    <t>972468</t>
  </si>
  <si>
    <t>Наманган вилояти "Ўзагросуғурта" АЖ Учқўрғон филиали, Андижон кўчаси 3- уй</t>
  </si>
  <si>
    <t>Ғуломжонов Элбек Рахматжон угли</t>
  </si>
  <si>
    <t>Фарғона вилояти Фурқат тумани Кашкакум м.ф.й 14-уй</t>
  </si>
  <si>
    <t>972469</t>
  </si>
  <si>
    <t>Фарғона вилояти “Миллий банк” AT Фуркат филиали, Навбахор КФЙ</t>
  </si>
  <si>
    <t>88</t>
  </si>
  <si>
    <t>Исмоилова Озодахон Равшанжон қизи</t>
  </si>
  <si>
    <t>Фарғона вилояти Қува тумани Михчигар м.ф.й 34-уй</t>
  </si>
  <si>
    <t>972470</t>
  </si>
  <si>
    <t>Декрет таътилида №79 26.08.2018 й</t>
  </si>
  <si>
    <t>89</t>
  </si>
  <si>
    <t>Абдурахимов Санжарбек Нематжон угли</t>
  </si>
  <si>
    <t>Фарғона вилояти Дангара тумани Юргун қишлоги 47-уй</t>
  </si>
  <si>
    <t>972471</t>
  </si>
  <si>
    <t>Фарғона шаҳар "Komfort mebel standart" МЧЖ, Қомус кўчаси 47-уй</t>
  </si>
  <si>
    <t>Шартнома №19 06.10.2018</t>
  </si>
  <si>
    <t>90</t>
  </si>
  <si>
    <t>Сулаймонов Содиқжон Хусанбой угли</t>
  </si>
  <si>
    <t>Фарғона вилояти Фурқат тумани Темирйулчилар кучаси 27-уй</t>
  </si>
  <si>
    <t>972472</t>
  </si>
  <si>
    <t>«UZTELEKOM» Фарғона вилояти, Ал -Фарғоний кўчаси 5-уй</t>
  </si>
  <si>
    <t>91</t>
  </si>
  <si>
    <t>Жабборов Эркинжон Абдумалик угли</t>
  </si>
  <si>
    <t>Наманган вилояти Косонсой тумани Чиндовул қишлоги 270-уй</t>
  </si>
  <si>
    <t>972473</t>
  </si>
  <si>
    <t>Фарғона шаҳри "ForestColor" МЧЖ, Химиклар кўчаси 3-уй</t>
  </si>
  <si>
    <t>92</t>
  </si>
  <si>
    <t>Кулфиддинов Улугбек Камолиддин угли</t>
  </si>
  <si>
    <t>Фарғона вилояти Фурқат тумани Кук дуппи қишлоги 38-уй</t>
  </si>
  <si>
    <t>972474</t>
  </si>
  <si>
    <t>Фурқат туманидаги 3-умумий ўрта таълим мактаби, Кўкдўппи қишлоғи</t>
  </si>
  <si>
    <t>Шартнома №69 01.04.2018</t>
  </si>
  <si>
    <t>Мехнат дафтарчаси №4268243 15.07.2013</t>
  </si>
  <si>
    <t>Пенсия дафтарчаси №31201956980020 15.04.2018</t>
  </si>
  <si>
    <t>93</t>
  </si>
  <si>
    <t>Абдужабборов Абдумалик Шавкат угли</t>
  </si>
  <si>
    <t>Фарғона вилояти Марғилон шаҳри Навруз м.ф.й 8-уй</t>
  </si>
  <si>
    <t>972475</t>
  </si>
  <si>
    <t>Шартнома №15 05.12.2018</t>
  </si>
  <si>
    <t>Шартнома №29 05.12.2018</t>
  </si>
  <si>
    <t>94</t>
  </si>
  <si>
    <t>Сайдалиев Нодирбек Уктам угли</t>
  </si>
  <si>
    <t>Фарғона вилояти Фарғона тумани Чимён қишлоги Лангар м.ф.й</t>
  </si>
  <si>
    <t>972476</t>
  </si>
  <si>
    <t>Фарғона тумани Иқтисодиёт КХК, Хонқиз ҚФЙ</t>
  </si>
  <si>
    <t>95</t>
  </si>
  <si>
    <t>Турдалиев Таввакалжон Толибжон угли</t>
  </si>
  <si>
    <t>Фарғона вилояти Бешариқ тумани Рапқон қишлоги Зумрад м.ф.й</t>
  </si>
  <si>
    <t>972477</t>
  </si>
  <si>
    <t>Фарғона вилояти Агро банки АТ Фарғона филиали, Фарғона шахар С. Темур кўчаси 60- уй</t>
  </si>
  <si>
    <t>96</t>
  </si>
  <si>
    <t>Топилов Нурилло Муртазо угли</t>
  </si>
  <si>
    <t>Фарғона вилояти Бешариқ тумани Узун қ.ф.й Ободон кучаси 29-уй</t>
  </si>
  <si>
    <t>972478</t>
  </si>
  <si>
    <t>Ьошлоқ тумани Заркент агросаноат КХК, Заркент шахарчаси</t>
  </si>
  <si>
    <t>97</t>
  </si>
  <si>
    <t>Нишонов Зоиржон Тохиржон угли</t>
  </si>
  <si>
    <t>Фарғона вилояти Учкўприк тумани Қумариқ қишлоги 8-уй</t>
  </si>
  <si>
    <t>972479</t>
  </si>
  <si>
    <t>"Доктор Охунов Мед" хусусий корхонаси, Бахрин МФЙ</t>
  </si>
  <si>
    <t>Шартнома №9 16.07.2018</t>
  </si>
  <si>
    <t>Шартнома №4 16.07.2018</t>
  </si>
  <si>
    <t>Мехнат дафтарчаси №473878 16.07.2018</t>
  </si>
  <si>
    <t>98</t>
  </si>
  <si>
    <t>Бегбоева Дилноза Абдурашид қизи</t>
  </si>
  <si>
    <t>Наманган вилояти Норин тумани Хужаобод м.ф.й</t>
  </si>
  <si>
    <t>972480</t>
  </si>
  <si>
    <t>Норин тумани Педагогика коллежи, Марғизор МФЙ</t>
  </si>
  <si>
    <t>Шартнома №44 05.09.2018</t>
  </si>
  <si>
    <t>Мехнат дафтарчаси №416693 05.09.2018</t>
  </si>
  <si>
    <t>Пенсия дафтарчаси №9054247 20.09.2018</t>
  </si>
  <si>
    <t>99</t>
  </si>
  <si>
    <t>Топволдиев Элёр Эркинжон угли</t>
  </si>
  <si>
    <t>Фарғона вилояти Фарғона тумани Хонқиз қ.ф.й Ёшлик кучаси 52-уй</t>
  </si>
  <si>
    <t>972481</t>
  </si>
  <si>
    <t>"Олтиариқ ТВ" МЧЖ, Мустақиллик кўчаси 5-уй</t>
  </si>
  <si>
    <t>100</t>
  </si>
  <si>
    <t>Акбаров Мухаммадиёр Мамадали угли</t>
  </si>
  <si>
    <t>Фарғона вилояти Фарғона тумани Водил қ.ф.й Навбахор м.ф.й Навбахор кучаси 28-уй</t>
  </si>
  <si>
    <t>972482</t>
  </si>
  <si>
    <t>Фарғона туманидаги 1-сонли ИДУМ, Водил шахарчаси Марғилон кўчаси 68-уй</t>
  </si>
  <si>
    <t>Шартнома №128 03.09.2018</t>
  </si>
  <si>
    <t>Шартнома №52 03.09.2018</t>
  </si>
  <si>
    <t>Мехнат дафтарчаси №166472 04.04.2014</t>
  </si>
  <si>
    <t>Пенсия дафтарчаси №0501493 29.08.2018</t>
  </si>
  <si>
    <t>101</t>
  </si>
  <si>
    <t>Абдурахмонов Нумонжон Исмоилжон угли</t>
  </si>
  <si>
    <t>Наманган вилояти Чуст тумани Карнон қ.ф.й</t>
  </si>
  <si>
    <t>972483</t>
  </si>
  <si>
    <t>Чуст тумани Бандликка кўмаклашиш маркази, Сўфизода кўчаси 2-уй</t>
  </si>
  <si>
    <t>102</t>
  </si>
  <si>
    <t>Джамолова Рохатой Абдукодир қизи</t>
  </si>
  <si>
    <t>Фарғона вилояти Фарғона тумани Водил қ.ф.й Бустон кучаси 2-уй</t>
  </si>
  <si>
    <t>972484</t>
  </si>
  <si>
    <t>Бола парвариши таътилида I-FR 1114470</t>
  </si>
  <si>
    <t>103</t>
  </si>
  <si>
    <t>Темиров Азизбек Абдуманноб угли</t>
  </si>
  <si>
    <t>Андижон вилояти Шаҳрихон тумани Пахтаобод қ.ф.й</t>
  </si>
  <si>
    <t>972485</t>
  </si>
  <si>
    <t>104</t>
  </si>
  <si>
    <t>Рахимов Бегзод Раимжон угли</t>
  </si>
  <si>
    <t>Фарғона вилояти Ўзбекистон тумани Ганиобод ы.ф.й</t>
  </si>
  <si>
    <t>972486</t>
  </si>
  <si>
    <t>"Долина Лиана" кўп тармоқли хусусий корхонаси, Хувайдо кўчаси 10-уй</t>
  </si>
  <si>
    <t>Шартнома №2 09.06.2018</t>
  </si>
  <si>
    <t>Шартнома №02 09.06.2018</t>
  </si>
  <si>
    <t>Мехнат дафтарчаси №7424025 01.07.2014</t>
  </si>
  <si>
    <t>Пенсия дафтарчаси №6628137 01.07.2014</t>
  </si>
  <si>
    <t>105</t>
  </si>
  <si>
    <t>Сулаймонов Фурқат Шухратбек угли</t>
  </si>
  <si>
    <t>Фарғона вилояти Марғилон шаҳри Ёвқочар м.ф.й Сой буйи кучаси 78-уй</t>
  </si>
  <si>
    <t>972487</t>
  </si>
  <si>
    <t>Марғилон шахридаги 30-умумий ўрта таълим мактаби, А. Навоий кўчаси 13-уй</t>
  </si>
  <si>
    <t>Ёшлар етакчиси</t>
  </si>
  <si>
    <t>Мехнат дафтарчаси №462138 05.09.2018</t>
  </si>
  <si>
    <t>106</t>
  </si>
  <si>
    <t>Дусматов Миродил Мухаммадаюбхон угли</t>
  </si>
  <si>
    <t>Фарғона вилояти Тошлоқ тумани Садда м.ф.й Паст махалла</t>
  </si>
  <si>
    <t>972488</t>
  </si>
  <si>
    <t>Жамият саломатлиги ва соғлиқни сақлашни ташкил этиш илмий-тадқиқот Институти Фарғона вилоят бўлинмаси, Қомус кўчаси 37-уй</t>
  </si>
  <si>
    <t>Шартнома №53 05.09.2018</t>
  </si>
  <si>
    <t>Шартнома №20 05.09.2018</t>
  </si>
  <si>
    <t>Мехнат дафтарчаси №473390 04.09.2017</t>
  </si>
  <si>
    <t>Пенсия дафтарчаси №9226286 28.08.2017</t>
  </si>
  <si>
    <t>107</t>
  </si>
  <si>
    <t>Вохобов Азамат Улугбек угли</t>
  </si>
  <si>
    <t>Фарғона вилояти Фарғона тумани Хонқиз қ.ф.й Узбекистон кучаси</t>
  </si>
  <si>
    <t>972489</t>
  </si>
  <si>
    <t xml:space="preserve">Фарғона тумани Иқтисодиёт коллежи, </t>
  </si>
  <si>
    <t>ишлаб чиқариш таълими устаси</t>
  </si>
  <si>
    <t>108</t>
  </si>
  <si>
    <t>Бустанбоев Дастон Рустамжон угли</t>
  </si>
  <si>
    <t>Андижон вилояти Марҳамат тумани Бирлашган қ.ф.й Хидирша м.ф.й</t>
  </si>
  <si>
    <t>472490</t>
  </si>
  <si>
    <t>"Агробанк" АТБ Булоқбоши филиали, Бобур кўчаси</t>
  </si>
  <si>
    <t>1-тоифали мутахассис</t>
  </si>
  <si>
    <t>Шартнома №88 02.08.2018</t>
  </si>
  <si>
    <t>Шартнома №96 02.08.2018</t>
  </si>
  <si>
    <t>Мехнат дафтарчаси №655927 02.08.2018</t>
  </si>
  <si>
    <t>Пенсия дафтарчаси №0585038 06.09.2018</t>
  </si>
  <si>
    <t>109</t>
  </si>
  <si>
    <t>Зокиржонов Мухамадали Нуриддинбой угли</t>
  </si>
  <si>
    <t>Наманган вилояти Янгиқўрғон тумани Новкент қ.ф.й Ровот м.ф.й</t>
  </si>
  <si>
    <t>972491</t>
  </si>
  <si>
    <t>Янгикўрғон тумани ДСИ, Заркент кўчаси 5-уй</t>
  </si>
  <si>
    <t>110</t>
  </si>
  <si>
    <t>Солиев Жохонгир Исмоилжон угли</t>
  </si>
  <si>
    <t>Фарғона вилояти Фарғона шаҳри Тургенева кучаси 190-А-уй</t>
  </si>
  <si>
    <t>972492</t>
  </si>
  <si>
    <t>"СИФАТ" Фарғона Ҳудудий Лабораторияси, Фарғона шаҳар Баҳор кўчаси 13-уй</t>
  </si>
  <si>
    <t>лаборатория мудири</t>
  </si>
  <si>
    <t>111</t>
  </si>
  <si>
    <t>Акбарова Шохсанам Ураимжон қизи</t>
  </si>
  <si>
    <t>Фарғона вилояти Бешариқ тумани Зарқайнар қишлоги</t>
  </si>
  <si>
    <t>972493</t>
  </si>
  <si>
    <t>Фарғона Компютер Технологиялари КХК, Б.Марғилоний кўчаси 105-уй</t>
  </si>
  <si>
    <t>112</t>
  </si>
  <si>
    <t>Абдуллажонов Даврон Шокиржон угли</t>
  </si>
  <si>
    <t>Фарғона вилояти Фарғона тумани Миндонобод қ.ф.й Мустақиллик шукронаси кучаси 124-уй</t>
  </si>
  <si>
    <t>972494</t>
  </si>
  <si>
    <t>Шартнома №94 18.09.2018</t>
  </si>
  <si>
    <t>Мехнат дафтарчаси №206191 23.02.2018</t>
  </si>
  <si>
    <t>Пенсия дафтарчаси №9855501 12.09.2018</t>
  </si>
  <si>
    <t>113</t>
  </si>
  <si>
    <t>Жумакузиев Аброрбек Ахроржон угли</t>
  </si>
  <si>
    <t>Фарғона вилояти Боғдод тумани Бедарак қ.ф.й</t>
  </si>
  <si>
    <t>972495</t>
  </si>
  <si>
    <t>Бағдод туманидаги 27-умумий ўрта таълим мактаби, Самандароқ ҚФЙ</t>
  </si>
  <si>
    <t>114</t>
  </si>
  <si>
    <t>Каландорова Гуллола Фарходжон қизи</t>
  </si>
  <si>
    <t>Фарғона вилояти Қува тумани Гулистон қ.ф.й Туркистон кучаси 27-уй</t>
  </si>
  <si>
    <t>972496</t>
  </si>
  <si>
    <t>Бола парвариши таътилида I-FR 1110044</t>
  </si>
  <si>
    <t>115</t>
  </si>
  <si>
    <t>Исломова Мадина Иброхимжон қизи</t>
  </si>
  <si>
    <t>Фарғона вилояти Фарғона тумани А.Қодирий кучаси 136-уй 17-хонадон</t>
  </si>
  <si>
    <t>972497</t>
  </si>
  <si>
    <t>АТ Алоқабанк Фарғона филиали, Б.Марғиноний кўчаси 69 А уй</t>
  </si>
  <si>
    <t>кассир</t>
  </si>
  <si>
    <t>Шартнома №243 05.09.2018</t>
  </si>
  <si>
    <t>Шартнома №231 05.09.2018</t>
  </si>
  <si>
    <t>Мехнат дафтарчаси №456363 05.09.2018</t>
  </si>
  <si>
    <t>Пенсия дафтарчаси №9845697 05.09.2018</t>
  </si>
  <si>
    <t>116</t>
  </si>
  <si>
    <t>Зуфаров Ислом Холмирза угли</t>
  </si>
  <si>
    <t>Наманган вилояти Чуст тумани Варзик қ.ф.й</t>
  </si>
  <si>
    <t>972498</t>
  </si>
  <si>
    <t>Чуст туманидаги Ибн Сино номли 58-умумий ўрта таълим мактаби, Варзин ҚФЙ Ибн Сино кўчаси</t>
  </si>
  <si>
    <t>117</t>
  </si>
  <si>
    <t>Иброхимова Шалола Бахтиёр қизи</t>
  </si>
  <si>
    <t>Фарғона вилояти Фурқат тумани Катта турк қ.ф.й</t>
  </si>
  <si>
    <t>972499</t>
  </si>
  <si>
    <t>Фарғона вилояти «Yiu Cloud» МЧЖ, Сайилгох кўчаси</t>
  </si>
  <si>
    <t>дастурчи оператор</t>
  </si>
  <si>
    <t>118</t>
  </si>
  <si>
    <t>Тухтабоев Содир Солижон угли</t>
  </si>
  <si>
    <t>Фарғона вилояти Фарғона тумани Дехқонобод қ.ф.й Умид кучаси 18-уй</t>
  </si>
  <si>
    <t>972500</t>
  </si>
  <si>
    <t>"Жасур Имкон Файз" МЧЖ, Тургенева кўчаси 122/38</t>
  </si>
  <si>
    <t>таъминотчи</t>
  </si>
  <si>
    <t>Шартнома №01 01.03.2016</t>
  </si>
  <si>
    <t>Шартнома №1 01.03.2016</t>
  </si>
  <si>
    <t>Мехнат дафтарчаси №370642 01.03.2016</t>
  </si>
  <si>
    <t>Пенсия дафтарчаси №8673276 18.05.2016</t>
  </si>
  <si>
    <t>119</t>
  </si>
  <si>
    <t>Хайдаров Бекзоджон Хаётжон угли</t>
  </si>
  <si>
    <t>Фарғона вилояти Риштон тумани Уймодов м.ф.й Намуна кучаси 25-уй</t>
  </si>
  <si>
    <t>972501</t>
  </si>
  <si>
    <t>Фарғона вилояти Кардиология диспансери, Миндонобод МФЙ</t>
  </si>
  <si>
    <t>Шартнома №64 04.10.2017</t>
  </si>
  <si>
    <t>Шартнома №27 04.10.2017</t>
  </si>
  <si>
    <t>Мехнат дафтарчаси №393310 04.10.2017</t>
  </si>
  <si>
    <t>Пенсия дафтарчаси №9304760 31.10.2017</t>
  </si>
  <si>
    <t>120</t>
  </si>
  <si>
    <t>Мадаминзода Шукирилло Иброхимжон угли</t>
  </si>
  <si>
    <t>Фарғона вилояти Ёзёвон тумани Навруз тумани қ.ф.й</t>
  </si>
  <si>
    <t>972502</t>
  </si>
  <si>
    <t>Ёзёвон транспорт КХК, Сойбўйи қишлоғи</t>
  </si>
  <si>
    <t>121</t>
  </si>
  <si>
    <t>Холматов Абдурахмон Анваржон угли</t>
  </si>
  <si>
    <t>Фарғона вилояти Қўқон шаҳри Узбекистон кучаси 13-уй</t>
  </si>
  <si>
    <t>972503</t>
  </si>
  <si>
    <t>"Indorama Kokand Textile" МЧЖ шаклидаги қўшма корхона, Навоий кўчаси 205-уй</t>
  </si>
  <si>
    <t>мухандис ассистент</t>
  </si>
  <si>
    <t>Шартнома №274 21.07.2018</t>
  </si>
  <si>
    <t>Шартнома №4470 21.07.2018</t>
  </si>
  <si>
    <t>Мехнат дафтарчаси №469132 21.08.2018</t>
  </si>
  <si>
    <t>Пенсия дафтарчаси №0477787 19.09.2018</t>
  </si>
  <si>
    <t>122</t>
  </si>
  <si>
    <t>Бердиев Мақсаджон Саминжон угли</t>
  </si>
  <si>
    <t>Фарғона вилояти Дангара тумани Истиқлол кучаси 13-уй 10-хонадон</t>
  </si>
  <si>
    <t>972504</t>
  </si>
  <si>
    <t>Данғара ДСИ, Муқимий кўчаси 19-уй</t>
  </si>
  <si>
    <t>мутахасис</t>
  </si>
  <si>
    <t>123</t>
  </si>
  <si>
    <t>Маматқулов Акбаржон Лумқонжон угли</t>
  </si>
  <si>
    <t>Фарғона вилояти Боғдод тумани Навбахор кучаси 1-уй</t>
  </si>
  <si>
    <t>972505</t>
  </si>
  <si>
    <t>Фарғона вилояти Бағдод тумани Бандликка кўмаклашиш маркази, Қўшчинор кўчаси</t>
  </si>
  <si>
    <t>124</t>
  </si>
  <si>
    <t>Абдукаримова Мохинур Абдухалил қизи</t>
  </si>
  <si>
    <t>Фарғона вилояти Фарғона тумани Водил қ.ф.й Маргилоний кучаси 39-уй</t>
  </si>
  <si>
    <t>057671</t>
  </si>
  <si>
    <t>"Global Tech" МЧЖ, Мустақиллик кўчаси</t>
  </si>
  <si>
    <t>125</t>
  </si>
  <si>
    <t>Мелиқузиев Хуршидбек Хасанжон угли</t>
  </si>
  <si>
    <t>Фарғона вилояти Боғдод тумани Исломобод кучаси 3-уй</t>
  </si>
  <si>
    <t>972506</t>
  </si>
  <si>
    <t>Боғдод тумани Тиббиёт бирлашмаси, Бирдамлик кўчаси 16-уй</t>
  </si>
  <si>
    <t>126</t>
  </si>
  <si>
    <t>Ураимжонов Мирзавохид Абдухаким угли</t>
  </si>
  <si>
    <t>Наманган вилояти Учқўрғон тумани Исломобод кучаси 3-уй</t>
  </si>
  <si>
    <t>972507</t>
  </si>
  <si>
    <t>Наманган вилояти Учқўрғон тумани Электр таъминоти корхонаси, Учқўрғон тумани</t>
  </si>
  <si>
    <t>127</t>
  </si>
  <si>
    <t>Боқижонов Қобилжон Дилмурод угли</t>
  </si>
  <si>
    <t>Фарғона вилояти Учкўприк тумани Учкуприк тумани</t>
  </si>
  <si>
    <t>972508</t>
  </si>
  <si>
    <t>Учкўприк тумани табриркорликка кўмаклашиш маркази унитар корхонаси, Наврўз Шох кўчаси</t>
  </si>
  <si>
    <t>оепартор</t>
  </si>
  <si>
    <t>128</t>
  </si>
  <si>
    <t>Обиджонов Исломжон Абдусамаджон угли</t>
  </si>
  <si>
    <t>Фарғона вилояти Фурқат тумани Кук-дуппи м.ф.й</t>
  </si>
  <si>
    <t>972509</t>
  </si>
  <si>
    <t>"Савдогар" АТ банки Фарғона вилояти филиали қошидаги Яйпан мини банки, Яйпан шахари</t>
  </si>
  <si>
    <t>Шартнома №92 07.11.2018</t>
  </si>
  <si>
    <t>Пенсия дафтарчаси №9893738 07.09.2018</t>
  </si>
  <si>
    <t>129</t>
  </si>
  <si>
    <t>Дарвишев Абдулазиз Хафизулло угли</t>
  </si>
  <si>
    <t>Наманган вилояти Косонсой тумани Тергачи м.ф.й</t>
  </si>
  <si>
    <t>972510</t>
  </si>
  <si>
    <t>Косонсой қурилиш ва уй-жой коммунал КХК, Тергачи ҚФЙ</t>
  </si>
  <si>
    <t>Шартнома №67 14.07.2018</t>
  </si>
  <si>
    <t>Мехнат дафтарчаси №286519 21.06.2014</t>
  </si>
  <si>
    <t>Пенсия дафтарчаси №6722613 15.09.2014</t>
  </si>
  <si>
    <t>130</t>
  </si>
  <si>
    <t>Алишерова Хайитой Эркинбой қизи</t>
  </si>
  <si>
    <t>Наманган вилояти Чортоқ тумани Дехқонобод м.ф.й Гулистон кучаси 44-уй</t>
  </si>
  <si>
    <t>972511</t>
  </si>
  <si>
    <t>Наманган вилояти Статистика бошқармаси, Наманган шахар</t>
  </si>
  <si>
    <t>дастурий система маъмури</t>
  </si>
  <si>
    <t>Шартнома №57 25.08.2018</t>
  </si>
  <si>
    <t>Мехнат дафтарчаси №391615 25.08.2018</t>
  </si>
  <si>
    <t>Пенсия дафтарчаси №9311496 13.07.2018</t>
  </si>
  <si>
    <t>131</t>
  </si>
  <si>
    <t>Абдурахимов Мухтор Хошимжон угли</t>
  </si>
  <si>
    <t>Наманган вилояти Янгиқўрғон тумани Узбекистон кучаси 90-уй</t>
  </si>
  <si>
    <t>972512</t>
  </si>
  <si>
    <t>Фарғона вилояти Халқ банки АТ Янгиқурғон филиали, Чортоқ қўчаси 1 уй</t>
  </si>
  <si>
    <t>132</t>
  </si>
  <si>
    <t>Жураев Мавзуржон Абдуманноб угли</t>
  </si>
  <si>
    <t>Фарғона вилояти Бувайда тумани Беглар м.ф.й Файзли дустлар кучаси 3-уй</t>
  </si>
  <si>
    <t>972513</t>
  </si>
  <si>
    <t>Фарғона вилояти Бувайда тумани Автомобиль йўллари КХК, Оқ кўрғон КФЙ</t>
  </si>
  <si>
    <t>133</t>
  </si>
  <si>
    <t>Исақов Зокиржон Абдурасул угли</t>
  </si>
  <si>
    <t>Фарғона вилояти Дангара тумани Мустақиллик кучаси 1-уй</t>
  </si>
  <si>
    <t>972514</t>
  </si>
  <si>
    <t>Фарғона вилояти «Қўкон НефтГаз пармалаш ишлари» АЖ, Навоий кўчаси 18-уй</t>
  </si>
  <si>
    <t>Исмоилов Дархон Илёсжон угли</t>
  </si>
  <si>
    <t>Фарғона вилояти Дангара тумани Оқжар қ.ф.й</t>
  </si>
  <si>
    <t>972515</t>
  </si>
  <si>
    <t>"Ўзбектелеком" АК Фарғона филиали, Ал -Фарғоний кўчаси 5 уй</t>
  </si>
  <si>
    <t>135</t>
  </si>
  <si>
    <t>Абдусаматов Қудратжон Гайратжон угли</t>
  </si>
  <si>
    <t>Андижон вилояти Марҳамат тумани Увайсий кучаси 5-уй</t>
  </si>
  <si>
    <t>972516</t>
  </si>
  <si>
    <t>Мархамат тумани Маданият ва истирохат боғи, Наврўз куўчаси</t>
  </si>
  <si>
    <t>Шартнома №7 26.07.2018</t>
  </si>
  <si>
    <t>Мехнат дафтарчаси №474573 26.07.2018</t>
  </si>
  <si>
    <t>136</t>
  </si>
  <si>
    <t>Исроилов Дониёржон Дилмурод угли</t>
  </si>
  <si>
    <t>Фарғона вилояти Ўзбекистон тумани Қайнар қ.ф.й Увайсий 5-уй</t>
  </si>
  <si>
    <t>972517</t>
  </si>
  <si>
    <t>"Газлойиҳа" институти МЧЖ, Мамаюсупов кўчаси 10-уй</t>
  </si>
  <si>
    <t>лойиҳачи-техник</t>
  </si>
  <si>
    <t>Шартнома №15 05.09.2018</t>
  </si>
  <si>
    <t>137</t>
  </si>
  <si>
    <t>Абдуллаев Олимжон Одилжон угли</t>
  </si>
  <si>
    <t>Фарғона вилояти Боғдод тумани Пахтаобод м.ф.й Қургонча кучаси 14-уй</t>
  </si>
  <si>
    <t>972518</t>
  </si>
  <si>
    <t>"Агрокимёхимоя" АЖ Бағдод тумани филиали, Неъматуллаев кўчаси55-уй</t>
  </si>
  <si>
    <t>Шартнома №7 16.07.2018</t>
  </si>
  <si>
    <t>Мехнат дафтарчаси №050420 16.07.2018</t>
  </si>
  <si>
    <t>Пенсия дафтарчаси №0543784 16.07.2018</t>
  </si>
  <si>
    <t>Мирзажонов Мирзохид Махмуджон угли</t>
  </si>
  <si>
    <t>Наманган вилояти Чортоқ тумани Алихон м.ф.й</t>
  </si>
  <si>
    <t>972519</t>
  </si>
  <si>
    <t>Чортоқ туманидаги 19-умумий ўрта таълим мактаби, Алихон қишлоғи</t>
  </si>
  <si>
    <t>139</t>
  </si>
  <si>
    <t>Мирзатиллаев Аслиддин Хайдарали угли</t>
  </si>
  <si>
    <t>Фарғона вилояти Дангара тумани Файз кучаси 48-уй</t>
  </si>
  <si>
    <t>972520</t>
  </si>
  <si>
    <t>"Сувоқава" ДУК Данғара тумани филиали, Данғара шахарчаси</t>
  </si>
  <si>
    <t>Шартнома №197 25.06.2018</t>
  </si>
  <si>
    <t>140</t>
  </si>
  <si>
    <t>Махаммаджонов Мухаммадали Ахмаджон угли</t>
  </si>
  <si>
    <t>Фарғона вилояти Боғдод тумани Конизор қишлоги ойбек кучаси 205-уй</t>
  </si>
  <si>
    <t>972521</t>
  </si>
  <si>
    <t>Бағдод "Агротехсервис МТП" МЧЖ, У.Юсупов кўчаси 138-уй</t>
  </si>
  <si>
    <t>диспетчер</t>
  </si>
  <si>
    <t>Шартнома №8 17.05.2018</t>
  </si>
  <si>
    <t>Мехнат дафтарчаси №093889 17.05.2018</t>
  </si>
  <si>
    <t>Пенсия дафтарчаси №0543710 24.07.2018</t>
  </si>
  <si>
    <t>141</t>
  </si>
  <si>
    <t>Талонин Евгений Александрович</t>
  </si>
  <si>
    <t>Фарғона вилояти Фарғона шаҳри Янги аср 80-уй 9-хонадон</t>
  </si>
  <si>
    <t>057672</t>
  </si>
  <si>
    <t>"Pro Team Solutions" МЧЖ, Янги Аср 80</t>
  </si>
  <si>
    <t>компьютер тизимлари мутахассиси</t>
  </si>
  <si>
    <t>Шартнома №2/18 28.05.2018</t>
  </si>
  <si>
    <t>Шартнома №14 28.05.2018</t>
  </si>
  <si>
    <t>142</t>
  </si>
  <si>
    <t>Будансев Алексей Александрович</t>
  </si>
  <si>
    <t>Фарғона вилояти Ёзёвон тумани Уқитувчилар кучаси 5-уй 1-хонадон</t>
  </si>
  <si>
    <t>972522</t>
  </si>
  <si>
    <t>"Ўзбектелеком" АК Фарғона филиали Ёзёвон бўлими, Ал-Фарғоний кўчаси 5-уй</t>
  </si>
  <si>
    <t>143</t>
  </si>
  <si>
    <t>Абдуллаев Қобилжон Фурқат угли</t>
  </si>
  <si>
    <t>Фарғона вилояти Фарғона шаҳри ал-Хоразмий 5а-уй 17-хонадон</t>
  </si>
  <si>
    <t>972523</t>
  </si>
  <si>
    <t>"Автоойна" МЧЖ, Яссавий кўчаси</t>
  </si>
  <si>
    <t>144</t>
  </si>
  <si>
    <t>Сатимбоев Сардорбек Уктамжон угли</t>
  </si>
  <si>
    <t>Фарғона вилояти Қува тумани Туркровот Қашқар 2 қишлоги 52-уй</t>
  </si>
  <si>
    <t>972524</t>
  </si>
  <si>
    <t xml:space="preserve">Қува туманидаги 48-умумий ўрта таълим мактаби, </t>
  </si>
  <si>
    <t>145</t>
  </si>
  <si>
    <t>Рузиматов Даврон Дадажонович</t>
  </si>
  <si>
    <t>Фарғона вилояти Бешариқ тумани Бахмал қишлоги</t>
  </si>
  <si>
    <t>972525</t>
  </si>
  <si>
    <t>Бешариқ ижтимоий иқтисодиёт коллежи, Олтин Водий кўчаси</t>
  </si>
  <si>
    <t>146</t>
  </si>
  <si>
    <t>Солиев Ахроржон Бахтиёр угли</t>
  </si>
  <si>
    <t>Фарғона вилояти Фарғона шаҳри Шаршара кучаси 179-уй</t>
  </si>
  <si>
    <t>972526</t>
  </si>
  <si>
    <t>Фарғона шаҳар  "Водий холдинг" МЧЖ, Мустақиллик 7-уй</t>
  </si>
  <si>
    <t>147</t>
  </si>
  <si>
    <t>Исмоилов Жасурбек Халимжон угли</t>
  </si>
  <si>
    <t>Фарғона вилояти Фарғона шаҳри Маргиноний кучаси 69-уй</t>
  </si>
  <si>
    <t>972527</t>
  </si>
  <si>
    <t>Ўзбекистон Республикаси Бош прокуратураси хузуридаги мажбурий ижро бюроси Фарғона вилояти бошқармаси, Маърифат кўчаси 22-уй</t>
  </si>
  <si>
    <t>Фарғона шахар бўлими давлат ижрочиси</t>
  </si>
  <si>
    <t>Шартнома №869 05.12.2018</t>
  </si>
  <si>
    <t>148</t>
  </si>
  <si>
    <t>Хабибуллаев Фаррух Рухулла угли</t>
  </si>
  <si>
    <t>Андижон вилояти Андижон тумани Оби хаёт кучаси 174-уй</t>
  </si>
  <si>
    <t>972528</t>
  </si>
  <si>
    <t>"Узб полатаси" АЖ Андижон филиали, Андижон шаҳар А.</t>
  </si>
  <si>
    <t>ПАТЕ бўлими 1 тоифали мутахассис</t>
  </si>
  <si>
    <t>Шартнома №341-х 13.09.2018</t>
  </si>
  <si>
    <t>Мехнат дафтарчаси №447258 13.09.2018</t>
  </si>
  <si>
    <t>Пенсия дафтарчаси №0852233 13.09.2018</t>
  </si>
  <si>
    <t>149</t>
  </si>
  <si>
    <t>Княжев Дмитрий Александрович</t>
  </si>
  <si>
    <t>Андижон вилояти Андижон шаҳри 2-микрорайон 50-уй 34-хонадон</t>
  </si>
  <si>
    <t>972529</t>
  </si>
  <si>
    <t>АТБ Хамкорбанк Андижон филиали, Бобур кўчаси 85-уй</t>
  </si>
  <si>
    <t>информацион технологиялар департаменти иш ўрганувчиси</t>
  </si>
  <si>
    <t>Шартнома №439 06.08.2018</t>
  </si>
  <si>
    <t>Шартнома №177 06.08.2018</t>
  </si>
  <si>
    <t>Мехнат дафтарчаси №491900 06.08.2018</t>
  </si>
  <si>
    <t>Ғайратов Искандарбек Уткирбек угли</t>
  </si>
  <si>
    <t>Фарғона вилояти Фарғона шаҳри Мустақиллик кучаси 116-уй 4-хонадон</t>
  </si>
  <si>
    <t>972530</t>
  </si>
  <si>
    <t>Шартнома №388 01.08.2018</t>
  </si>
  <si>
    <t>Мехнат дафтарчаси №243462 01.02.2014</t>
  </si>
  <si>
    <t>Пенсия дафтарчаси №6657607 13.03.2015</t>
  </si>
  <si>
    <t>151</t>
  </si>
  <si>
    <t>Асқаралиев Алижон Мамиржон угли</t>
  </si>
  <si>
    <t>Фарғона вилояти Қувасой шаҳри Кобилбек қ.ф.й 22-уй</t>
  </si>
  <si>
    <t>972531</t>
  </si>
  <si>
    <t>Фарғона шаҳар "Sharq Trans Textil Pharm" МЧЖ, Саноат кўчаси 5-уй</t>
  </si>
  <si>
    <t>152</t>
  </si>
  <si>
    <t>Мустафин Ришат Илхамович</t>
  </si>
  <si>
    <t>Андижон вилояти Андижон шаҳри Мураббийлар кучаси 26-уй 30-хонадон</t>
  </si>
  <si>
    <t>972532</t>
  </si>
  <si>
    <t>"Hamkor Depo Invest" МЧЖ, Бобур кўчаси 3-уй</t>
  </si>
  <si>
    <t>Шартнома №16 23.07.2018</t>
  </si>
  <si>
    <t>Мехнат дафтарчаси №383459 16.08.2018</t>
  </si>
  <si>
    <t>Пенсия дафтарчаси №6828601 29.08.2013</t>
  </si>
  <si>
    <t>153</t>
  </si>
  <si>
    <t>Хасанов Камолиддин Хакимжон угли</t>
  </si>
  <si>
    <t>Фарғона вилояти Тошлоқ тумани Ширин кучаси 19-уй</t>
  </si>
  <si>
    <t>972533</t>
  </si>
  <si>
    <t>Фарғона вилояти Vodiy Akmaljon Invest  МЧЖ, Ўқитувчилар кўчаси 5/1 уй</t>
  </si>
  <si>
    <t>154</t>
  </si>
  <si>
    <t>Мухудинов Муйдинжон Фарход угли</t>
  </si>
  <si>
    <t>Наманган вилояти Мингбулоқ тумани Нихол кучаси 14-уй</t>
  </si>
  <si>
    <t>972534</t>
  </si>
  <si>
    <t>Мингбулоқ туманидаги 14-умумтаълим мактаби, Джумашўй шахарчаси</t>
  </si>
  <si>
    <t>Шартнома №146/1 17.09.2018</t>
  </si>
  <si>
    <t>Шартнома №40 03.09.2018</t>
  </si>
  <si>
    <t>Мехнат дафтарчаси №414787 17.09.2018</t>
  </si>
  <si>
    <t>Пенсия дафтарчаси №8404248 18.09.2018</t>
  </si>
  <si>
    <t>155</t>
  </si>
  <si>
    <t>Йигиталиев Миржахонбек Мақсаджон угли</t>
  </si>
  <si>
    <t>Фарғона вилояти Фарғона шаҳри Лола кучаси 34-уй</t>
  </si>
  <si>
    <t>972535</t>
  </si>
  <si>
    <t>"Капиталбанк" АТБ Фарғона филиали, Б.Марғилоний кўчаси 103 уй</t>
  </si>
  <si>
    <t>Алихонова Мадина Мусажон қизи</t>
  </si>
  <si>
    <t>Фарғона вилояти Фарғона шаҳри А.Навоий кучаси 52 Б 44-хонадон</t>
  </si>
  <si>
    <t>057673</t>
  </si>
  <si>
    <t>157</t>
  </si>
  <si>
    <t>Хайдаров Сотволди Қамбарали угли</t>
  </si>
  <si>
    <t>Фарғона вилояти Фарғона шаҳри Темур кучаси 67-уй 10-хонадон</t>
  </si>
  <si>
    <t>972536</t>
  </si>
  <si>
    <t>Фарғона алоқа коллежи, Аэропорт кўчаси 17-уй</t>
  </si>
  <si>
    <t>158</t>
  </si>
  <si>
    <t>Мамадалиев Акмалжон Жакбарали угли</t>
  </si>
  <si>
    <t>Фарғона вилояти Ўзбекистон тумани Қизил қақир қишлоги Шодлик кучаси 3-уй</t>
  </si>
  <si>
    <t>972537</t>
  </si>
  <si>
    <t>Фарғона шаҳар "Intel Inside Grand" МЧЖ, Саноат кўчаси 5 -уй</t>
  </si>
  <si>
    <t>инжинер</t>
  </si>
  <si>
    <t>159</t>
  </si>
  <si>
    <t>Зайлобиддинов Иқроржон Ахроржон угли</t>
  </si>
  <si>
    <t>Фарғона вилояти Риштон тумани Фаргона кучаси 108-уй</t>
  </si>
  <si>
    <t>972538</t>
  </si>
  <si>
    <t>Риштон туманидаги "Айём" хусусий корхонаси, Минор кўчаси 12-уй</t>
  </si>
  <si>
    <t>Шартнома №13/2 14.09.2018</t>
  </si>
  <si>
    <t>Шартнома №47 14.09.2018</t>
  </si>
  <si>
    <t>Мехнат дафтарчаси №331439 14.09.2018</t>
  </si>
  <si>
    <t>160</t>
  </si>
  <si>
    <t>Худойберганов Акбаржон Абдалимжонович</t>
  </si>
  <si>
    <t>Фарғона вилояти Қувасой шаҳри Азизов кучаси 211 А уй 47-хонадон</t>
  </si>
  <si>
    <t>972539</t>
  </si>
  <si>
    <t>"Қувасой кварц агро" МЧЖ, Мустақиллик 72-уй</t>
  </si>
  <si>
    <t>161</t>
  </si>
  <si>
    <t>Садиров Хасанжон Бахромжон угли</t>
  </si>
  <si>
    <t>Фарғона вилояти Марғилон шаҳри Мустақиллик кучаси 529-уй</t>
  </si>
  <si>
    <t>972540</t>
  </si>
  <si>
    <t>Шартнома №216 02.12.2017</t>
  </si>
  <si>
    <t>Шартнома №583 02.12.2017</t>
  </si>
  <si>
    <t>Мехнат дафтарчаси №404483 01.07.2011</t>
  </si>
  <si>
    <t>Пенсия дафтарчаси №5353451 24.01.2012</t>
  </si>
  <si>
    <t>162</t>
  </si>
  <si>
    <t>Турсунов Дамир Бахтиёрович</t>
  </si>
  <si>
    <t>Фарғона вилояти Фарғона шаҳри А.Навоий кучаси 41-уй 32-хонадон</t>
  </si>
  <si>
    <t>972541</t>
  </si>
  <si>
    <t>Фарғона бахолаш ва консалтинг маркази, Б.Марғилоний кўчаси 51-уй</t>
  </si>
  <si>
    <t>163</t>
  </si>
  <si>
    <t>Жиянқулов Аброр Анваржон угли</t>
  </si>
  <si>
    <t>Фарғона вилояти Қўқон шаҳри Талокчилик кучаси 25-уй</t>
  </si>
  <si>
    <t>972542</t>
  </si>
  <si>
    <t>кадрлар бўлими нозири</t>
  </si>
  <si>
    <t>Шартнома №314 07.08.2018</t>
  </si>
  <si>
    <t>Шартнома №4510 07.08.2018</t>
  </si>
  <si>
    <t>Мехнат дафтарчаси №458255 07.08.2018</t>
  </si>
  <si>
    <t>Пенсия дафтарчаси №0477786 19.09.2018</t>
  </si>
  <si>
    <t>164</t>
  </si>
  <si>
    <t>Ахмаджонов Фахриддин Хакимжон угли</t>
  </si>
  <si>
    <t>Фарғона вилояти Фарғона шаҳри Қадрдон кучаси 104-уй</t>
  </si>
  <si>
    <t>972543</t>
  </si>
  <si>
    <t>"Farg`ona Neft Invest" МЧЖ, Кимёгарлар кўчаси 8-уй</t>
  </si>
  <si>
    <t>165</t>
  </si>
  <si>
    <t>Райимжонов Карим Охунжон угли</t>
  </si>
  <si>
    <t>Фарғона вилояти Қувасой шаҳри Исфайрамсой кучаси 211-уй</t>
  </si>
  <si>
    <t>972544</t>
  </si>
  <si>
    <t xml:space="preserve">"Ёрмухаммад Мухаммадшариф савдо" МЧЖ, </t>
  </si>
  <si>
    <t>166</t>
  </si>
  <si>
    <t>Ходжаев Зокиржон Исроилович</t>
  </si>
  <si>
    <t>Фарғона вилояти Фарғона шаҳри У.Носир кучаси 1-уй 23-хонадон</t>
  </si>
  <si>
    <t>972545</t>
  </si>
  <si>
    <t>Давлат хизматлари агентлиги Фарғона вилояти бошқармаси, Юксалиш кўчаси</t>
  </si>
  <si>
    <t>167</t>
  </si>
  <si>
    <t>Тургунбоев Хусанжон Халимжон угли</t>
  </si>
  <si>
    <t>Фарғона вилояти Қувасой шаҳри Тинчлик кучаси 30-уй</t>
  </si>
  <si>
    <t>972546</t>
  </si>
  <si>
    <t>"Исфайрам транс" МЧЖ, Чўлпон МФЙ А.Навоий кўчаси 54уй</t>
  </si>
  <si>
    <t>МЧЖ рахбари</t>
  </si>
  <si>
    <t>168</t>
  </si>
  <si>
    <t>Сайидахмедов Сардор Фарходжон угли</t>
  </si>
  <si>
    <t>Фарғона вилояти Фарғона шаҳри Нуробод кучаси 31-уй</t>
  </si>
  <si>
    <t>972547</t>
  </si>
  <si>
    <t>"Имкон Булоқ Сув" МЧЖ, Камилова 7-уй</t>
  </si>
  <si>
    <t>169</t>
  </si>
  <si>
    <t>Жабборов Хайитмурод Ишмумин угли</t>
  </si>
  <si>
    <t>Тошкент шаҳри Мирзо Улуғбек тумани Феруз кучаси 28-уй 7-хонадон</t>
  </si>
  <si>
    <t>057674</t>
  </si>
  <si>
    <t>170</t>
  </si>
  <si>
    <t>Муминов Комолхон Зиёджон угли</t>
  </si>
  <si>
    <t>Фарғона вилояти Фарғона шаҳри Илгор-3 Обод турмуш кучаси 6-уй</t>
  </si>
  <si>
    <t>057675</t>
  </si>
  <si>
    <t>"Капиталбанк" АТБ Фарғона шахар филиали, М.Қосимов кўчаси</t>
  </si>
  <si>
    <t>171</t>
  </si>
  <si>
    <t>Холматов Жасурбек Исақжон угли</t>
  </si>
  <si>
    <t>Андижон вилояти Марҳамат тумани Ғлом кучаси 10-уй</t>
  </si>
  <si>
    <t>972548</t>
  </si>
  <si>
    <t>ТИФ Миллий банки Андижон вилоят бўлими Мархамат филиали, Ипак йўли кўчаси 72-уй</t>
  </si>
  <si>
    <t>Шартнома №108 01.07.2018</t>
  </si>
  <si>
    <t>Мехнат дафтарчаси №667322 01.07.2018</t>
  </si>
  <si>
    <t>Пенсия дафтарчаси №0253416 30.07.2018</t>
  </si>
  <si>
    <t>172</t>
  </si>
  <si>
    <t>Неъматов Шахбоз Шавкатжон угли</t>
  </si>
  <si>
    <t>Фарғона вилояти Фарғона шаҳри Ворис кучаси 46-уй</t>
  </si>
  <si>
    <t>972549</t>
  </si>
  <si>
    <t>Фарғона шаҳар "Фарғона лойиха қурилиш таъмирлаш" МЧЖ, А.Навоий кўчаси 41-уй</t>
  </si>
  <si>
    <t>173</t>
  </si>
  <si>
    <t>Мирзавалиев Азизбек рустамжон угли</t>
  </si>
  <si>
    <t>Наманган вилояти Чортоқ тумани Чортоқ м.ф.й 1-уй</t>
  </si>
  <si>
    <t>972550</t>
  </si>
  <si>
    <t>"Grand Contact" МЧЖ, Мустақиллик кўчаси 27-уй</t>
  </si>
  <si>
    <t>Шартнома №4 25.06.2018</t>
  </si>
  <si>
    <t>Мехнат дафтарчаси №374845 25.06.2018</t>
  </si>
  <si>
    <t>Пенсия дафтарчаси №6682980 22.07.2013</t>
  </si>
  <si>
    <t>174</t>
  </si>
  <si>
    <t>Ғанижонов Донёр Давлатжон угли</t>
  </si>
  <si>
    <t>Фарғона вилояти Фарғона тумани Саидбекова кучаси 140-уй</t>
  </si>
  <si>
    <t>972551</t>
  </si>
  <si>
    <t>"Ибрагимов Ахмад Махаматович" ЯТТ, Нуронийлар 150-уй</t>
  </si>
  <si>
    <t>Мехнат дафтарчаси №042890 01.08.2018</t>
  </si>
  <si>
    <t>Пенсия дафтарчаси №31901966890020 05.08.2018</t>
  </si>
  <si>
    <t>175</t>
  </si>
  <si>
    <t>Шасаидов Баходир Шухратжон угли</t>
  </si>
  <si>
    <t>Андижон вилояти Андижон шаҳри 3 микрарайон 4А-уй</t>
  </si>
  <si>
    <t>972552</t>
  </si>
  <si>
    <t>Андижон шаҳар "PREMIUM FOOD TRADE" МЧЖ, Б.Машраб кўчаси 34-а уй</t>
  </si>
  <si>
    <t>176</t>
  </si>
  <si>
    <t>Рахимов Озодбек Зокиржон угли</t>
  </si>
  <si>
    <t>Фарғона вилояти Фарғона шаҳри Фаровонлик кучаси 58-уй</t>
  </si>
  <si>
    <t>972553</t>
  </si>
  <si>
    <t>Ахмад Фарғоний номидаги Фарғона вилоят Ахборот-кутубхона маркази, Маърифат кўчаси 31 А уй</t>
  </si>
  <si>
    <t>бўлим мудири</t>
  </si>
  <si>
    <t>Шартнома №80 16.07.2018</t>
  </si>
  <si>
    <t>Шартнома №10 16.07.2018</t>
  </si>
  <si>
    <t>Пенсия дафтарчаси №8678863 15.06.2017</t>
  </si>
  <si>
    <t>177</t>
  </si>
  <si>
    <t>Туйчиев Акмалжон Абдурашид угли</t>
  </si>
  <si>
    <t>Фарғона вилояти Дангара тумани Дангара ш.ф.й 8-уй 13-хонадан</t>
  </si>
  <si>
    <t>972554</t>
  </si>
  <si>
    <t>Данғара тумани хокимлиги, Тошкент кўчаси 69-уй</t>
  </si>
  <si>
    <t>Шартнома №34 01.08.2018</t>
  </si>
  <si>
    <t>Шартнома №52 01.08.2018</t>
  </si>
  <si>
    <t>Мехнат дафтарчаси №479591 01.08.2018</t>
  </si>
  <si>
    <t>178</t>
  </si>
  <si>
    <t>Азимов Абдулахад Ахмаджон угли</t>
  </si>
  <si>
    <t>Фарғона вилояти Фарғона шаҳри Жамхурият кучаси 10-уй 41-хонадон</t>
  </si>
  <si>
    <t>972555</t>
  </si>
  <si>
    <t>"Тошкент махсус ёнғинни олдини олиш" МЧЖ, Саноат кўчаси 5-уй</t>
  </si>
  <si>
    <t>бўлим бошлиғи</t>
  </si>
  <si>
    <t>Шартнома №186 23.06.2018</t>
  </si>
  <si>
    <t>Мехнат дафтарчаси №214081 23.06.2018</t>
  </si>
  <si>
    <t>Пенсия дафтарчаси №9844655 06.06.2018</t>
  </si>
  <si>
    <t>179</t>
  </si>
  <si>
    <t>Азимов Фахриддин Рахмиддин угли</t>
  </si>
  <si>
    <t>Фарғона вилояти Фарғона шаҳри Кимёгар кучаси 6-уй 18-хонадон</t>
  </si>
  <si>
    <t>972556</t>
  </si>
  <si>
    <t>Тошкент шаҳри "RBS Engineering" МЧЖ, Осиё кўчаси 6-уй</t>
  </si>
  <si>
    <t>180</t>
  </si>
  <si>
    <t>Холматов Улуғбек Фозилжонович</t>
  </si>
  <si>
    <t>Фарғона вилояти Тошлоқ тумани Қумариқ қ.ф.й 9-уй</t>
  </si>
  <si>
    <t>972557</t>
  </si>
  <si>
    <t>Фарғона шахар Мукаммал Акфа Пласт X/K, Кувасой кўчаси 5Б уй</t>
  </si>
  <si>
    <t>181</t>
  </si>
  <si>
    <t>Анорбоев Садулло Ровшанбекович</t>
  </si>
  <si>
    <t>Тошкент вилояти Бекобод тумани Янги хаёт м.ф.й</t>
  </si>
  <si>
    <t>972558</t>
  </si>
  <si>
    <t>Тошкент вилояти Бекобод тумани  20-умумий ўрта таълим мактаби, Янги хаёт КФЙ Обидов кўчаси</t>
  </si>
  <si>
    <t>182</t>
  </si>
  <si>
    <t>Маматқулов Қудратжон Эргашевич</t>
  </si>
  <si>
    <t>Андижон вилояти Балиқчи тумани Пахтакор МФЙ</t>
  </si>
  <si>
    <t>972559</t>
  </si>
  <si>
    <t xml:space="preserve">Фарғона вилояти Фермерлар Кенгаши Тошлоқ тумани бўлими, </t>
  </si>
  <si>
    <t>183</t>
  </si>
  <si>
    <t>Эгамназаров Хусниддин Фахриддин ўғли</t>
  </si>
  <si>
    <t>Наманган вилояти Поп тумани Санг МФЙ</t>
  </si>
  <si>
    <t>972560</t>
  </si>
  <si>
    <t>184</t>
  </si>
  <si>
    <t>Сарибоев Ихволжон Иброхимжон ўғли</t>
  </si>
  <si>
    <t>Наманган вилояти Учқўрғон тумани Хамза МФЙ 48-уй</t>
  </si>
  <si>
    <t>972561</t>
  </si>
  <si>
    <t>"Ўзагросуғурта" АЖ Учқўрғон бўлими, Дўстлик кўчаси 33-уй</t>
  </si>
  <si>
    <t>суғурта вакили</t>
  </si>
  <si>
    <t>Шартнома №19 01.07.2018</t>
  </si>
  <si>
    <t>Мехнат дафтарчаси №398412 01.07.2018</t>
  </si>
  <si>
    <t>Пенсия дафтарчаси №9888088 02.07.2018</t>
  </si>
  <si>
    <t>185</t>
  </si>
  <si>
    <t>Бобожонов Иброхимжон Дилшоджон ўғли</t>
  </si>
  <si>
    <t>Фарғона вилояти Қўқон шаҳри Кўкаламзор кўчаси 4-Тор кўча 7-уй</t>
  </si>
  <si>
    <t>972562</t>
  </si>
  <si>
    <t>АТБ "InFinBank" Қўқон филиали, Шохрухобод кўчаси, 15 А уй</t>
  </si>
  <si>
    <t>АТБ мутахассиси</t>
  </si>
  <si>
    <t>Шартнома №143 09.08.2018</t>
  </si>
  <si>
    <t>Шартнома №105 09.08.2018</t>
  </si>
  <si>
    <t>Мехнат дафтарчаси №396440 09.08.2018</t>
  </si>
  <si>
    <t>Пенсия дафтарчаси №0500498 16.08.2018</t>
  </si>
  <si>
    <t>186</t>
  </si>
  <si>
    <t>Ахмаджонов Акбаржон Акрамжон ўғли</t>
  </si>
  <si>
    <t>Наманган вилояти Учқўрғон тумани Қувғай қишлоғи Беруний кўчаси 22-уй</t>
  </si>
  <si>
    <t>972563</t>
  </si>
  <si>
    <t>Учқўрғон туманидаги 3-умумий ўрта таълим мактаби, Ўн ёғоч МФЙ 81-уй</t>
  </si>
  <si>
    <t>187</t>
  </si>
  <si>
    <t>Ғозиев Бахтиёржон Махмуджон ўғли</t>
  </si>
  <si>
    <t>Фарғона вилояти Риштон тумани У.Эминов кўчаси 8-уй</t>
  </si>
  <si>
    <t>972564</t>
  </si>
  <si>
    <t>Риштон педагогика КХК, Зоҳидон қишлоғи 26-уй</t>
  </si>
  <si>
    <t>188</t>
  </si>
  <si>
    <t>Миножиддинов Усмонали Боқиржон ўғли</t>
  </si>
  <si>
    <t>Фарғона вилояти Фарғона тумани Чимён МФЙ</t>
  </si>
  <si>
    <t>972565</t>
  </si>
  <si>
    <t>Фарғона туманидаги 14-умумтаълим мактаби, Чимён қишлоғи</t>
  </si>
  <si>
    <t>ўқитувчи, ёшлар етакчиси</t>
  </si>
  <si>
    <t>Шартнома №10 01.08.2018</t>
  </si>
  <si>
    <t>Мехнат дафтарчаси №017989 31.07.2018</t>
  </si>
  <si>
    <t>Пенсия дафтарчаси №31904944270036 10.08.2018</t>
  </si>
  <si>
    <t>189</t>
  </si>
  <si>
    <t>Хўжамбердиев Жасурбек Абдураим ўғли</t>
  </si>
  <si>
    <t>Фарғона вилояти Ёзёвон тумани Гулистон МФЙ</t>
  </si>
  <si>
    <t>972566</t>
  </si>
  <si>
    <t>Ёзёвон туманидаги 37-умумтаълим мактаби, Қум қишлоғи</t>
  </si>
  <si>
    <t>мухандис дастурчи</t>
  </si>
  <si>
    <t>Шартнома №17 01.02.2018</t>
  </si>
  <si>
    <t>Мехнат дафтарчаси №481253 01.02.2018</t>
  </si>
  <si>
    <t>Пенсия дафтарчаси №8694470 18.02.2018</t>
  </si>
  <si>
    <t>190</t>
  </si>
  <si>
    <t>Холматов Бобуржон Салимжон ўғли</t>
  </si>
  <si>
    <t>Фарғона вилояти Тошлоқ тумани Қўрғонча МФЙ</t>
  </si>
  <si>
    <t>972567</t>
  </si>
  <si>
    <t>Тошлоқ Файз барака савдо сервис МЧЖ, Тошлоқ тумани Хамрох МФЙ 38 уй</t>
  </si>
  <si>
    <t>191</t>
  </si>
  <si>
    <t>Умарова Махлиёхон Азизжон қизи</t>
  </si>
  <si>
    <t>Фарғона вилояти Риштон тумани Зохидон МФЙ</t>
  </si>
  <si>
    <t>972568</t>
  </si>
  <si>
    <t>Бола парвариши таътилида I-FR 1195715</t>
  </si>
  <si>
    <t>192</t>
  </si>
  <si>
    <t>Турсунова Хилолахон Азизжон қизи</t>
  </si>
  <si>
    <t>Фарғона вилояти Олтиариқ тумани Дўстлик МФЙ Полосон кўчаси 96 А уй</t>
  </si>
  <si>
    <t>972569</t>
  </si>
  <si>
    <t>Фарғона КФУК тасарруфидаги Марғилон йўллардан фойдаланиш тармоғи, Саккокий кўчаси 4-уй</t>
  </si>
  <si>
    <t>Шартнома №73/2 13.11.2017</t>
  </si>
  <si>
    <t>Шартнома №23 13.11.2017</t>
  </si>
  <si>
    <t>Мехнат дафтарчаси №409645 13.11.2017</t>
  </si>
  <si>
    <t>Пенсия дафтарчаси №8632653 07.11.2017</t>
  </si>
  <si>
    <t>193</t>
  </si>
  <si>
    <t>Холиқов Жамолиддин Камолидинович</t>
  </si>
  <si>
    <t>Андижон вилояти Шаҳрихон тумани Назармахрам МФЙ Қашқар кўчаси 216-уй</t>
  </si>
  <si>
    <t>972570</t>
  </si>
  <si>
    <t>"Идеал Хамкор Люкс" МЧЖ, Марғилоний кўчаси 145-уй</t>
  </si>
  <si>
    <t>компьютер программист</t>
  </si>
  <si>
    <t>Шартнома №01 01.06.2018</t>
  </si>
  <si>
    <t>Мехнат дафтарчаси №0019895 20.06.2001</t>
  </si>
  <si>
    <t>Пенсия дафтарчаси №4082618 14.04.2005</t>
  </si>
  <si>
    <t>194</t>
  </si>
  <si>
    <t>Тохиров Жавохир Тохиржонович</t>
  </si>
  <si>
    <t>Фарғона вилояти Фарғона шаҳри Зилол кўчаси 36-уй</t>
  </si>
  <si>
    <t>972571</t>
  </si>
  <si>
    <t>"Наргиз Шохжахон Сардор" оилваий корхонаси, Қувасой кўчаси 188 уй</t>
  </si>
  <si>
    <t>195</t>
  </si>
  <si>
    <t>Хошимов Неъматуллох Анваржон ўғли</t>
  </si>
  <si>
    <t>Фарғона вилояти Марғилон шаҳри М.Мухитдинов кўчаси 1-уй</t>
  </si>
  <si>
    <t>972572</t>
  </si>
  <si>
    <t>"International Software" МЧЖ, Сайилгоҳ кўчаси</t>
  </si>
  <si>
    <t>196</t>
  </si>
  <si>
    <t>Абдурахимова (Имомалиева) Шахнозахон Қаххоржон қизи</t>
  </si>
  <si>
    <t>Фарғона вилояти Боғдод тумани Ултарма шахарчаси</t>
  </si>
  <si>
    <t>972573</t>
  </si>
  <si>
    <t>Бола парвариши таътилида I-FR 1157536</t>
  </si>
  <si>
    <t>197</t>
  </si>
  <si>
    <t>Якубов Жавохирбек Содиқжон ўғли</t>
  </si>
  <si>
    <t>Фарғона вилояти Қува тумани Қашқар қишлоғи 115-уй</t>
  </si>
  <si>
    <t>972574</t>
  </si>
  <si>
    <t>"POJ PROM AVTOMATIKA" МЧЖ, Марғилон шаҳар Турон кўчаси 61 уй</t>
  </si>
  <si>
    <t>Мирзаев Нурмухаммад Нурали ўғли</t>
  </si>
  <si>
    <t>Фарғона вилояти Бешариқ тумани Рапқон МФЙ Дехқонобод кўчаси</t>
  </si>
  <si>
    <t>972575</t>
  </si>
  <si>
    <t>"Vodiy Tabassum Trans" МЧЖ, Темирйўл кўчаси 80-уй</t>
  </si>
  <si>
    <t>199</t>
  </si>
  <si>
    <t>Камолова Муқаддамхон Сохибжоновна</t>
  </si>
  <si>
    <t>Фарғона вилояти Фарғона тумани Миндонобод қишлоғи Мадакор кўчаси 101 уй</t>
  </si>
  <si>
    <t>972576</t>
  </si>
  <si>
    <t>кадрлар бўлими мутахассиси</t>
  </si>
  <si>
    <t>Шартнома №93 02.07.2018</t>
  </si>
  <si>
    <t>Шартнома №28 02.07.2018</t>
  </si>
  <si>
    <t>Мехнат дафтарчаси №225413 04.01.2007</t>
  </si>
  <si>
    <t>Пенсия дафтарчаси №5499205 04.01.2007</t>
  </si>
  <si>
    <t>200</t>
  </si>
  <si>
    <t>Абдуллаев Қахрамон Қосимжон ўғли</t>
  </si>
  <si>
    <t>Фарғона вилояти Фурқат тумани Кимсанобод МФЙ</t>
  </si>
  <si>
    <t>972577</t>
  </si>
  <si>
    <t>Шартнома №179 22.11.2018</t>
  </si>
  <si>
    <t>Шартнома №112 22.11.2018</t>
  </si>
  <si>
    <t>Мехнат дафтарчаси №254685 22.11.2018</t>
  </si>
  <si>
    <t>Пенсия дафтарчаси №9868081 01.11.2018</t>
  </si>
  <si>
    <t>201</t>
  </si>
  <si>
    <t>Юнусов Рахматилло Азимжон ўғли</t>
  </si>
  <si>
    <t>Андижон вилояти Асака тумани Ниёзботир МФЙ Фарғона кўчаси 57 уй</t>
  </si>
  <si>
    <t>972578</t>
  </si>
  <si>
    <t>202</t>
  </si>
  <si>
    <t>Бозорбоев Достонжон Холмухаммад ўғли</t>
  </si>
  <si>
    <t>Фарғона вилояти Фарғона тумани Водил МФЙ Марғилон кўчаси 181-уй</t>
  </si>
  <si>
    <t>972579</t>
  </si>
  <si>
    <t>"Ўзбектелеком" АК Фарғона филиали 26-АТС, Мустақиллик кўчаси 50 уй</t>
  </si>
  <si>
    <t>203</t>
  </si>
  <si>
    <t>Ўтанов Авазбек Муқимжон ўғли</t>
  </si>
  <si>
    <t>Фарғона вилояти Фарғона тумани Чимён қишлоғи Мустақиллик кўчаси</t>
  </si>
  <si>
    <t>972580</t>
  </si>
  <si>
    <t>"Фарғона Сувмахсустаъмир" МЧЖ, Мустақиллик кўчаси 340 уй</t>
  </si>
  <si>
    <t>204</t>
  </si>
  <si>
    <t>Абдуллаев Усмонжон Ахмадалиевич</t>
  </si>
  <si>
    <t>Фарғона вилояти Фарғона шаҳри Фарғона кўчаси 4/19</t>
  </si>
  <si>
    <t>972581</t>
  </si>
  <si>
    <t>"UzVtorMed" ишлаб чиқариш корхонаси, Саноат кўчаси 22-уй</t>
  </si>
  <si>
    <t>205</t>
  </si>
  <si>
    <t>Сайфудинов Санжар Хусанбой ўғли</t>
  </si>
  <si>
    <t>Фарғона вилояти Риштон тумани Зохидон қишлоғи А.Навоий кўчаси 54 уй</t>
  </si>
  <si>
    <t>972582</t>
  </si>
  <si>
    <t>Шартнома №131 01.12.2018</t>
  </si>
  <si>
    <t>206</t>
  </si>
  <si>
    <t>Сайфиддинов Фарход Шамсиддин ўғли</t>
  </si>
  <si>
    <t>Фарғона вилояти Фарғона шаҳри С.Темур кўчаси 245/10</t>
  </si>
  <si>
    <t>972583</t>
  </si>
  <si>
    <t>207</t>
  </si>
  <si>
    <t>Алимжанов Иброхимжон Шавкат ўғли</t>
  </si>
  <si>
    <t>Фарғона вилояти Фарғона шаҳри Тургенева кўчаси 82/1</t>
  </si>
  <si>
    <t>972584</t>
  </si>
  <si>
    <t>"International software" МЧЖ, Янги Турон кўчаси 2-уй</t>
  </si>
  <si>
    <t>стажёр дастурчи</t>
  </si>
  <si>
    <t>Шартнома №01/11 01.11.2018</t>
  </si>
  <si>
    <t>Шартнома №01-11 01.11.2018</t>
  </si>
  <si>
    <t>Вахобов Козимжон Абдувохид ўғли</t>
  </si>
  <si>
    <t>Фарғона вилояти Ўзбекистон тумани Товуш МФЙ 126-уй</t>
  </si>
  <si>
    <t>972585</t>
  </si>
  <si>
    <t>"Futurist Media Group" МЧЖ, Чилонзор кўчаси 1-уй</t>
  </si>
  <si>
    <t>Шартнома №6 02.10.2018</t>
  </si>
  <si>
    <t>209</t>
  </si>
  <si>
    <t>Абидов Баходир Хамиджон ўғли</t>
  </si>
  <si>
    <t>Фарғона вилояти Фарғона шаҳри Ободлик кўчаси 5-уй</t>
  </si>
  <si>
    <t>972586</t>
  </si>
  <si>
    <t>"Ибрагимов Отабек Шарипжон ўғли" ЯТТ, С.Темур кўчаси 187 Б уй</t>
  </si>
  <si>
    <t>Шартнома №5 05.09.2018</t>
  </si>
  <si>
    <t>Шартнома №05 05.09.2018</t>
  </si>
  <si>
    <t>210</t>
  </si>
  <si>
    <t>Ғаниев Сирожжон Ғайратжон ўғли</t>
  </si>
  <si>
    <t>Фарғона вилояти Фарғона тумани Аввал ҚФЙ Бирдамлик МФЙ 78-уй</t>
  </si>
  <si>
    <t>972587</t>
  </si>
  <si>
    <t>Фарғона тумани Компьютер технологиялари КХК, Водил қишлоғи Марғилон кўчаси 19 А уй</t>
  </si>
  <si>
    <t>Шартнома №50 05.02.2018</t>
  </si>
  <si>
    <t>Шартнома №10 05.02.2018</t>
  </si>
  <si>
    <t>211</t>
  </si>
  <si>
    <t>Азизов Шохижахон Орибжон ўғли</t>
  </si>
  <si>
    <t>Фарғона вилояти Ўзбекистон тумани Акбаробод қишлоғи 256-уй</t>
  </si>
  <si>
    <t>972588</t>
  </si>
  <si>
    <t>Ўзбекистон туманидаги 15-умумий ўрта таълим мактаби, Қораёзбобо қишлоғи 55-уй</t>
  </si>
  <si>
    <t>212</t>
  </si>
  <si>
    <t>Арипджанова Шохистахон Валижон қизи</t>
  </si>
  <si>
    <t>Фарғона вилояти Фарғона шаҳри Нетёсова кўчаси 53-уй</t>
  </si>
  <si>
    <t>972589</t>
  </si>
  <si>
    <t>Ахмад Фарғоний номидаги вилоят ахборот-кутубхона маркази, Маърифат кўчаси 31А уй</t>
  </si>
  <si>
    <t>213</t>
  </si>
  <si>
    <t>Исломов Бахромжон Илхомжон ўғли</t>
  </si>
  <si>
    <t>Фарғона вилояти Қувасой шаҳри Қўчқорчи ҚФЙ Кўприкбоши кўчаси 20-уй</t>
  </si>
  <si>
    <t>972590</t>
  </si>
  <si>
    <t>Ахмад Фарғоний номидаги вилоят ахборот-кутубхона маркази, Маърифат кўчаи 31А уй</t>
  </si>
  <si>
    <t>214</t>
  </si>
  <si>
    <t>Эркинбоев Турсинали Хабибулло ўғли</t>
  </si>
  <si>
    <t>Наманган вилояти Мингбулоқ тумани Жамашуй шахарчаси 7 А уй</t>
  </si>
  <si>
    <t>972591</t>
  </si>
  <si>
    <t>"Ёшлар-келажагимиз" Жамғармаси Мингбулоқ тумани филиали, Жомашуй шахарчаси</t>
  </si>
  <si>
    <t>Шартнома №02-11/2 05.09.2018</t>
  </si>
  <si>
    <t>215</t>
  </si>
  <si>
    <t>Зайнобиддинов Ботиржон Тойиржон ўғли</t>
  </si>
  <si>
    <t>Андижон вилояти Қўрғонтепа тумани Учқун МФЙ 30 уй</t>
  </si>
  <si>
    <t>972592</t>
  </si>
  <si>
    <t>"Ўзбектелеком" АК Андижон филиали, Лермонтов кўчаси 12-уй</t>
  </si>
  <si>
    <t>216</t>
  </si>
  <si>
    <t>Ибрагимов Азизбек Маъмуржон ўғли</t>
  </si>
  <si>
    <t>Фарғона вилояти Риштон тумани Зохидон қишлоғи А.Навоий кўчаси 47-уй</t>
  </si>
  <si>
    <t>972593</t>
  </si>
  <si>
    <t>Фарғона шахридаги 1-сонли шифохона, Аэропорт кўчаси 2-уй</t>
  </si>
  <si>
    <t>217</t>
  </si>
  <si>
    <t>Ниёзова Дилшодахон Худоберган қизи</t>
  </si>
  <si>
    <t>Фарғона вилояти Фарғона шаҳри Эътиқод кўчаси 1/26</t>
  </si>
  <si>
    <t>972594</t>
  </si>
  <si>
    <t>Фарғона Хуқуқшунослик коллежи, Алишер Навоий кўчаси 18-уй</t>
  </si>
  <si>
    <t>218</t>
  </si>
  <si>
    <t>Жўрабоева Муножатхон Мухидин қизи</t>
  </si>
  <si>
    <t>Фарғона вилояти Қува тумани Акбаробод ҚФЙ Дамариқ кўчаси 120-уй</t>
  </si>
  <si>
    <t>972595</t>
  </si>
  <si>
    <t>Бола парвариши таътилида I-FR 1172299</t>
  </si>
  <si>
    <t>219</t>
  </si>
  <si>
    <t>Қутбиддинов Азизбек Иномидин ўғли</t>
  </si>
  <si>
    <t>Наманган вилояти Янгиқўрғон тумани Қўриқ МФЙ 46-уй</t>
  </si>
  <si>
    <t>972596</t>
  </si>
  <si>
    <t>"Камоли Азиз Шифо" хусусий корхонаси, Мустақиллик кўчаси 15-уй</t>
  </si>
  <si>
    <t>техник ходим</t>
  </si>
  <si>
    <t>Мехнат дафтарчаси №013674 02.07.2018</t>
  </si>
  <si>
    <t>Пенсия дафтарчаси №9648270 23.04.2018</t>
  </si>
  <si>
    <t>220</t>
  </si>
  <si>
    <t>Иннатуллаева Азизахон Абдукаримовна</t>
  </si>
  <si>
    <t>Фарғона вилояти Фарғона тумани Миндонобод МФЙ Мадакор кўчаси 21-уй</t>
  </si>
  <si>
    <t>972597</t>
  </si>
  <si>
    <t>ТАТУ Фарғона филиали академик лицейи, Ал-Фарғоний кўчаси 82-уй</t>
  </si>
  <si>
    <t>АРМ 1-тоифали мутахассиси</t>
  </si>
  <si>
    <t>Шартнома №74 20.07.2018</t>
  </si>
  <si>
    <t>Шартнома №114 20.07.2018</t>
  </si>
  <si>
    <t>Мехнат дафтарчаси №514117 04.11.2010</t>
  </si>
  <si>
    <t>Пенсия дафтарчаси №5458033 12.11.2010</t>
  </si>
  <si>
    <t>221</t>
  </si>
  <si>
    <t>Зайниддинов Зайниддинхўжа Зиёвиддин ўғли</t>
  </si>
  <si>
    <t>Тошкент шаҳри Шайҳонтоҳур тумани Улуғобод кўчаси 2 А/2</t>
  </si>
  <si>
    <t>972598</t>
  </si>
  <si>
    <t>"Махаммад Холходжаев" Фермер хўжалиги, Шифокор кўчаси, 9-уй</t>
  </si>
  <si>
    <t>222</t>
  </si>
  <si>
    <t>Одилов Камолиддин Комилжон ўғли</t>
  </si>
  <si>
    <t>Фарғона вилояти Қўштепа тумани Катта болтакўл қишлоғи 50 уй</t>
  </si>
  <si>
    <t>972599</t>
  </si>
  <si>
    <t>Қўштепа туманидаги 40-умумтаълим мактаби, Сойбўйи қишлоғи</t>
  </si>
  <si>
    <t>Шартнома №22 03.09.2018</t>
  </si>
  <si>
    <t>Мехнат дафтарчаси №1478203 03.09.2018</t>
  </si>
  <si>
    <t>Пенсия дафтарчаси №0487960 25.09.2018</t>
  </si>
  <si>
    <t>223</t>
  </si>
  <si>
    <t>Мирзакаримова Ирода Ботирали қизи</t>
  </si>
  <si>
    <t>Фарғона вилояти Бешариқ тумани Рапқон қишлоғи Шафтолизор махалласи 135-уй</t>
  </si>
  <si>
    <t>972600</t>
  </si>
  <si>
    <t>Бешариқ туманидаги 42-умумий ўрта таъим мактаби, Рапқон ҚФЙ Янги қишлоғи</t>
  </si>
  <si>
    <t>Шартнома №47 10.09.2018</t>
  </si>
  <si>
    <t>Мехнат дафтарчаси №471546 10.09.2018</t>
  </si>
  <si>
    <t>Пенсия дафтарчаси №9629031 14.09.2018</t>
  </si>
  <si>
    <t>224</t>
  </si>
  <si>
    <t>Ўринова Зилола Сайдуллахон қизи</t>
  </si>
  <si>
    <t>Фарғона вилояти Фарғона шаҳри Фарғона кўчаси 55/22</t>
  </si>
  <si>
    <t>972601</t>
  </si>
  <si>
    <t>Бола парвариши таътилида I-FR 1151333</t>
  </si>
  <si>
    <t>225</t>
  </si>
  <si>
    <t>Хабилов Дилмуроджон Масудали ўғли</t>
  </si>
  <si>
    <t>Фарғона вилояти Ўзбекистон тумани Ёшлик кўчаси 21-уй</t>
  </si>
  <si>
    <t>972602</t>
  </si>
  <si>
    <t>Тошлоқ туманидаги 45-умумий ўрта таълим мактаби, Арабмозор МФЙ, Инкор кўчаси, 55-уй</t>
  </si>
  <si>
    <t>226</t>
  </si>
  <si>
    <t>Насриддинова Нодира Садриддин қизи</t>
  </si>
  <si>
    <t>Фарғона вилояти Тошлоқ тумани Ахшак ҚФЙ Фурқат кўчаси 52-уй</t>
  </si>
  <si>
    <t>972603</t>
  </si>
  <si>
    <t>Тошлоқ туманидаги 11-умумтаълим мактаби, Янги йўл қишлоғи</t>
  </si>
  <si>
    <t>Шартнома №4 04.09.2017</t>
  </si>
  <si>
    <t>Шартнома №35 04.09.2017</t>
  </si>
  <si>
    <t>Мехнат дафтарчаси №189921 02.09.2011</t>
  </si>
  <si>
    <t>Пенсия дафтарчаси №0442943 16.04.2012</t>
  </si>
  <si>
    <t>227</t>
  </si>
  <si>
    <t>Саминова Гулмира Сахобидин қизи</t>
  </si>
  <si>
    <t>Фарғона вилояти Бувайда тумани Михчагар қишлоғи 36-уй</t>
  </si>
  <si>
    <t>972604</t>
  </si>
  <si>
    <t>Бувайда тумани Компьютер технологиялари касб-хунар коллежи, Хасанқўрғонча қишлоғи</t>
  </si>
  <si>
    <t>228</t>
  </si>
  <si>
    <t>Темирова Комила Иброхимовна</t>
  </si>
  <si>
    <t>Фарғона вилояти Фарғона шаҳри Висол кўчаси 33-уй</t>
  </si>
  <si>
    <t>972605</t>
  </si>
  <si>
    <t>Бола парвариши таътилида I-FR 1013100</t>
  </si>
  <si>
    <t>229</t>
  </si>
  <si>
    <t>Рўзалиев Азизжон Абдуллажон ўғли</t>
  </si>
  <si>
    <t>Фарғона вилояти Риштон тумани Зохидон қишлоғи 86-уй</t>
  </si>
  <si>
    <t>972606</t>
  </si>
  <si>
    <t>"Абдуллаев Жўрабек Ташаббуси" хусусий корхонаси, Фарғона шахар, Қашқаркишлоқ кўчаси, 105-уй</t>
  </si>
  <si>
    <t>230</t>
  </si>
  <si>
    <t>Нуъмонов Асрорбек Бахтиёр ўғли</t>
  </si>
  <si>
    <t>Фарғона вилояти Фарғона тумани Водил ҚФЙ Давр кўчаси 47-уй</t>
  </si>
  <si>
    <t>972607</t>
  </si>
  <si>
    <t>Фарғона шахар "Хайдаров Дилшод Сервис" МЧЖ, С.Темур кўчаси 59-уй</t>
  </si>
  <si>
    <t>Шартнома №1 01.11.2016</t>
  </si>
  <si>
    <t>Мехнат дафтарчаси №030636 01.11.2016</t>
  </si>
  <si>
    <t>Пенсия дафтарчаси №8719189 05.12.2016</t>
  </si>
  <si>
    <t>231</t>
  </si>
  <si>
    <t>Комилов Сардорбек Ботиржон ўғли</t>
  </si>
  <si>
    <t>Фарғона вилояти Фарғона шаҳри Нафис кўчаси 63-уй</t>
  </si>
  <si>
    <t>972608</t>
  </si>
  <si>
    <t>232</t>
  </si>
  <si>
    <t>Турғунов Акмал Абдумуталиб ўғли</t>
  </si>
  <si>
    <t>Фарғона вилояти Фарғона шаҳри Белова кўчаси 92-уй</t>
  </si>
  <si>
    <t>972609</t>
  </si>
  <si>
    <t>"Абдумуталиб Абдулазиз чорваси" дехқон хўжалиги, Қувасой шахар Арсиф ҚФЙ</t>
  </si>
  <si>
    <t>233</t>
  </si>
  <si>
    <t>Жўраева Мухтасар Марипжоновна</t>
  </si>
  <si>
    <t>Фарғона вилояти Фарғона шаҳри Қува кўчаси 72-уй</t>
  </si>
  <si>
    <t>972610</t>
  </si>
  <si>
    <t>Бола парвариши таътилида I-FR 1050060</t>
  </si>
  <si>
    <t>234</t>
  </si>
  <si>
    <t>Ходжаев Артём Абдубакирович</t>
  </si>
  <si>
    <t>Фарғона вилояти Фарғона шаҳри А.Навоий кўчаси 98/2</t>
  </si>
  <si>
    <t>972611</t>
  </si>
  <si>
    <t>Фарғона шахар "Хайдаров Дилшод сервис" МЧЖ, С.Темур кўчаси 59-уй</t>
  </si>
  <si>
    <t>235</t>
  </si>
  <si>
    <t>Қўшмоқов Улуғбек Шокиржон ўғли</t>
  </si>
  <si>
    <t>Фарғона вилояти Ўзбекистон тумани Каримдевона қишлоғи</t>
  </si>
  <si>
    <t>972612</t>
  </si>
  <si>
    <t>"Fergana business stars" МЧЖ, Дехқон кўчаси 9-уй</t>
  </si>
  <si>
    <t>236</t>
  </si>
  <si>
    <t>Эсаналиев Жавлонбек Йигитали ўғли</t>
  </si>
  <si>
    <t>Фарғона вилояти Қувасой шаҳри Арсиф қишлоғи Равот кўчаси 7-уй</t>
  </si>
  <si>
    <t>972613</t>
  </si>
  <si>
    <t>"Мадад Инвест Банк" АТБ Фарғона филиали, Мустақиллик кўчаси 132-уй</t>
  </si>
  <si>
    <t>менеджер</t>
  </si>
  <si>
    <t>Шартнома №128 12.11.2018</t>
  </si>
  <si>
    <t>Мехнат дафтарчаси №457716 12.11.2018</t>
  </si>
  <si>
    <t>Пенсия дафтарчаси №0588550 07.11.2018</t>
  </si>
  <si>
    <t>237</t>
  </si>
  <si>
    <t>Мадаминова Сохибахон Шоиржон қизи</t>
  </si>
  <si>
    <t>Фарғона вилояти Қувасой шаҳри А.Навоий кўчаси 30-уй</t>
  </si>
  <si>
    <t>972614</t>
  </si>
  <si>
    <t>238</t>
  </si>
  <si>
    <t>Бўтабоева Эркиной Хасанбоевна</t>
  </si>
  <si>
    <t>Фарғона вилояти Фарғона шаҳри Мустақиллик кўчаси 50 Г уй 22-хонадон</t>
  </si>
  <si>
    <t>972615</t>
  </si>
  <si>
    <t>Шартнома №126 07.09.2018</t>
  </si>
  <si>
    <t>Шартнома №45 07.09.2018</t>
  </si>
  <si>
    <t>Мехнат дафтарчаси №26900960 09.09.2003</t>
  </si>
  <si>
    <t>Пенсия дафтарчаси №3193526 13.04.2005</t>
  </si>
  <si>
    <t>239</t>
  </si>
  <si>
    <t>Отабоев Жасурбек Зухуржон ўғли</t>
  </si>
  <si>
    <t>Фарғона вилояти Фарғона шаҳри Фарғона шахар А.Навоий кўчаси 48 В 3 26-уй</t>
  </si>
  <si>
    <t>972616</t>
  </si>
  <si>
    <t>240</t>
  </si>
  <si>
    <t>Абдуқаххоров Жахонгирмирзо Бахромжон ўғли</t>
  </si>
  <si>
    <t>Фарғона вилояти Риштон тумани Конституция кўчаси 101-уй</t>
  </si>
  <si>
    <t>972617</t>
  </si>
  <si>
    <t>Фарғона компьютер технологиялари КХК, Б.Марғилоний кўчаси 5А уй</t>
  </si>
  <si>
    <t>241</t>
  </si>
  <si>
    <t>Рўзалиев Бахромжон Қахрамон ўғли</t>
  </si>
  <si>
    <t>Фарғона вилояти Фарғона тумани Водил қишлоғи Ёшлик кўчаси</t>
  </si>
  <si>
    <t>972618</t>
  </si>
  <si>
    <t>Фарғона туманидаги 55-умумий ўрта таълим мактаби, Водил қишлоғи Ёшлик кўчаси</t>
  </si>
  <si>
    <t>242</t>
  </si>
  <si>
    <t>Олимжонов Хаётбек Ғолибжон ўғли</t>
  </si>
  <si>
    <t>Наманган вилояти Чуст тумани Каркидон қишлоғи Боғ кўчаси 2-уй</t>
  </si>
  <si>
    <t>972619</t>
  </si>
  <si>
    <t>243</t>
  </si>
  <si>
    <t>Рўзиев Элёржон Рафиқжон ўғли</t>
  </si>
  <si>
    <t>Фарғона вилояти Дангара тумани Оқжар қишлоғи</t>
  </si>
  <si>
    <t>972620</t>
  </si>
  <si>
    <t>Данғара тумани Молия бўлими, Данғара тумани Тошкент кўчаси 4 уй</t>
  </si>
  <si>
    <t>244</t>
  </si>
  <si>
    <t>Мамасолиев Абдусалом Абдуқодир ўғли</t>
  </si>
  <si>
    <t>Фарғона вилояти Ўзбекистон тумани Хайдаробод қишлоғи 98-уй</t>
  </si>
  <si>
    <t>972621</t>
  </si>
  <si>
    <t>"Мамасолиев Абдусалом Абдуқодир ўғли" ЯТТ, Хайдаробод қишлоғи</t>
  </si>
  <si>
    <t>якка тартибдаги тадбиркор</t>
  </si>
  <si>
    <t>Шартнома №834310 08.10.2018</t>
  </si>
  <si>
    <t>Мехнат дафтарчаси №834310 08.10.2018</t>
  </si>
  <si>
    <t>Пенсия дафтарчаси №834310 08.10.2018</t>
  </si>
  <si>
    <t>245</t>
  </si>
  <si>
    <t>Шарипов Нозимжон Носиржон ўғли</t>
  </si>
  <si>
    <t>Фарғона вилояти Риштон тумани Қози Ахрор махалласи 27-уй</t>
  </si>
  <si>
    <t>972622</t>
  </si>
  <si>
    <t>Риштон туманидаги 27-умумий ўрта таълим мактаби, Риштон шахарчаси</t>
  </si>
  <si>
    <t>246</t>
  </si>
  <si>
    <t>Тохиров Илёс Икромжон ўғли</t>
  </si>
  <si>
    <t>Фарғона вилояти Дангара тумани Данғара ҚФЙ 31-уй</t>
  </si>
  <si>
    <t>972623</t>
  </si>
  <si>
    <t>Шартнома №15 10.07.2018</t>
  </si>
  <si>
    <t>Мехнат дафтарчаси №092006 10.07.2018</t>
  </si>
  <si>
    <t>Пенсия дафтарчаси №6660658 22.07.2014</t>
  </si>
  <si>
    <t>247</t>
  </si>
  <si>
    <t>Иброхимов Жамолиддин Баходиржон ўғли</t>
  </si>
  <si>
    <t>Фарғона вилояти Риштон тумани Жахонобод қишлоғи Хасанобод кўчаси</t>
  </si>
  <si>
    <t>972624</t>
  </si>
  <si>
    <t>Марғилон шахридаги 10-умумий ўрта таълим мактаби, Қандолатчи кўчаси 19-уй</t>
  </si>
  <si>
    <t>ёшлар етакчиси</t>
  </si>
  <si>
    <t>Шартнома №41 01.11.2018</t>
  </si>
  <si>
    <t>Мехнат дафтарчаси №329854 29.08.2013</t>
  </si>
  <si>
    <t>Пенсия дафтарчаси №6641444 15.05.2014</t>
  </si>
  <si>
    <t>248</t>
  </si>
  <si>
    <t>Камолов Охунжон Нозимжон ўғли</t>
  </si>
  <si>
    <t>Наманган вилояти Тўрақўрғон тумани Лангарбобо қишлоғи 12-уй</t>
  </si>
  <si>
    <t>972625</t>
  </si>
  <si>
    <t>Тўрақўрғон туманидаги 18-сонли умумий ўрта таълим мактаби, Тўрақўрғон тумани</t>
  </si>
  <si>
    <t>Шартнома №52/2 07.09.2018</t>
  </si>
  <si>
    <t>Мехнат дафтарчаси №420661 26.09.2018</t>
  </si>
  <si>
    <t>Пенсия дафтарчаси №0547646 13.09.2018</t>
  </si>
  <si>
    <t>249</t>
  </si>
  <si>
    <t>Махкамов Акмалжон Азамович</t>
  </si>
  <si>
    <t>Тошкент вилояти Бекобод шаҳри У.Юсупов 31</t>
  </si>
  <si>
    <t>972626</t>
  </si>
  <si>
    <t>"Бекобод таом" масъулияти чекланган жамият, Бекобод шахар Меъмор кўчаси 18-уй</t>
  </si>
  <si>
    <t>Шартнома №13 29.08.2018</t>
  </si>
  <si>
    <t>Мехнат дафтарчаси №018720 01.05.2012</t>
  </si>
  <si>
    <t>Пенсия дафтарчаси №0717341 12.10.2018</t>
  </si>
  <si>
    <t>250</t>
  </si>
  <si>
    <t>Тошқўзиев Нозимжон Муталиб ўғли</t>
  </si>
  <si>
    <t>Фарғона вилояти Олтиариқ тумани Файзиобод қишлоғи Висол кўчаси 19-уй</t>
  </si>
  <si>
    <t>972627</t>
  </si>
  <si>
    <t>"Файз бинокор Олтиариқ" хусусий қурилиш монтаж корхонаси, Навоий кўчаси</t>
  </si>
  <si>
    <t>Шартнома №04 10.08.2018</t>
  </si>
  <si>
    <t>Мехнат дафтарчаси №456770 10.08.2018</t>
  </si>
  <si>
    <t>Пенсия дафтарчаси №0533234 10.08.2018</t>
  </si>
  <si>
    <t>251</t>
  </si>
  <si>
    <t>Усмонов Шохрух Элдоржон ўғли</t>
  </si>
  <si>
    <t>Фарғона вилояти Фурқат тумани Қизил Қиёқ қишлоғи</t>
  </si>
  <si>
    <t>972628</t>
  </si>
  <si>
    <t>"Fergana business stars" масъулияти чекланган жамият, Дехқон кўчаси 9-уй</t>
  </si>
  <si>
    <t>252</t>
  </si>
  <si>
    <t>Эркинбоев Султонбек Тўлқинжон ўғли</t>
  </si>
  <si>
    <t>Фарғона вилояти Қува тумани Гулчилар кўчаси 9-уй</t>
  </si>
  <si>
    <t>972629</t>
  </si>
  <si>
    <t>Пахта селекциялаш уруғчилик  ва етиштириш агро технологиялари Фарғона илмий тажриба станцияси, Дўстлик маҳалла фуқаролар йиғини, Саховат 1 уй</t>
  </si>
  <si>
    <t>253</t>
  </si>
  <si>
    <t>Содиқов Бекзод Баходир ўғли</t>
  </si>
  <si>
    <t>Фарғона вилояти Қувасой шаҳри Исфайрам қишлоғи Миришкор кўчаси 29-уй</t>
  </si>
  <si>
    <t>972630</t>
  </si>
  <si>
    <t>254</t>
  </si>
  <si>
    <t>Махмудов Зухриддин Салохиддин ўғли</t>
  </si>
  <si>
    <t>Фарғона вилояти Бувайда тумани Қамар қишлоғи Нуронийлар кўчаси 103-уй</t>
  </si>
  <si>
    <t>972631</t>
  </si>
  <si>
    <t>Ўзбекистон Республикаси Президентининг Бувайда тумани Халқ қабулхонаси, Янгиқўрғон шахарчаси</t>
  </si>
  <si>
    <t>Шартнома №127 06.08.2018</t>
  </si>
  <si>
    <t>Мехнат дафтарчаси №469460 06.08.2018</t>
  </si>
  <si>
    <t>Пенсия дафтарчаси №0603191 06.08.2018</t>
  </si>
  <si>
    <t>255</t>
  </si>
  <si>
    <t>Тўхтахўжаев Муроджон Хусанбой ўғли</t>
  </si>
  <si>
    <t>Наманган вилояти Учқўрғон тумани Қўғай ҚФЙ 42-уй</t>
  </si>
  <si>
    <t>972632</t>
  </si>
  <si>
    <t>Наманган вилояти Қишлоқ хўжалиги бошқармаси Инвестицияларни жалб этиш ва ахборот технологияларини жорий этиш бўлими, Наманган шахар Мустақиллик кўчаси 95-уй</t>
  </si>
  <si>
    <t>Шартнома №80 17.08.2018</t>
  </si>
  <si>
    <t>256</t>
  </si>
  <si>
    <t>Абдурахмонов Достонбек Музафарович</t>
  </si>
  <si>
    <t>Фарғона вилояти Фарғона шаҳри Киргули кўчаси 36/6</t>
  </si>
  <si>
    <t>972633</t>
  </si>
  <si>
    <t xml:space="preserve">Тошлоқ транспорт ва қурилиш КХК, </t>
  </si>
  <si>
    <t>257</t>
  </si>
  <si>
    <t>Сотволдиев Нурилло Сайдулло ўғли</t>
  </si>
  <si>
    <t>Фарғона вилояти Қува тумани Янгичек, 65-уй</t>
  </si>
  <si>
    <t>972634</t>
  </si>
  <si>
    <t>Қува туманидаги 31-умуми ўрта таълим мактаби, Мезон кўчаси</t>
  </si>
  <si>
    <t>Ёшлар Иттифоқи етакчиси</t>
  </si>
  <si>
    <t>Шартнома №140 26.07.2018</t>
  </si>
  <si>
    <t>Мехнат дафтарчаси №441998 01.08.2018</t>
  </si>
  <si>
    <t>258</t>
  </si>
  <si>
    <t>Жўраев Рахматжон Рахимжон ўғли</t>
  </si>
  <si>
    <t>Фарғона вилояти Фарғона тумани Қўрғонтепа ҚФЙ  Бекат кўчаси</t>
  </si>
  <si>
    <t>972635</t>
  </si>
  <si>
    <t>"Водий янги қурилиш" МЧЖ, Сайлгоҳ кўчаси 41-уй</t>
  </si>
  <si>
    <t>259</t>
  </si>
  <si>
    <t>Қаландаров Муроджон Зокиржон ўғли</t>
  </si>
  <si>
    <t>Наманган вилояти Косонсой тумани Ширин ҚФЙ Гулбоғ МФЙ</t>
  </si>
  <si>
    <t>972636</t>
  </si>
  <si>
    <t>Ўзбектелеком АК Наманган филиали, Косонсой шахри, А.Навоий кўчаси 12 уй</t>
  </si>
  <si>
    <t>Шартнома №687 02.07.2018</t>
  </si>
  <si>
    <t>Мехнат дафтарчаси №253436 01.07.2013</t>
  </si>
  <si>
    <t>Пенсия дафтарчаси №9158933 14.08.2018</t>
  </si>
  <si>
    <t>260</t>
  </si>
  <si>
    <t>Мусажонов Бекмурод Исломжон ўғли</t>
  </si>
  <si>
    <t>Фарғона вилояти Риштон тумани Анхорбўйи МФЙ 2-уй</t>
  </si>
  <si>
    <t>972637</t>
  </si>
  <si>
    <t>Риштон тумани хокимлиги саноатни ривожлантириш, капитал қурилиш, комсмуникациялар ва коммунал хўжалик масалалари бўлими, Б.Рошидоний кўчаси 14-уй</t>
  </si>
  <si>
    <t>261</t>
  </si>
  <si>
    <t>Нурмаматов Абдуқодир Абдуқаххор ўғли</t>
  </si>
  <si>
    <t>Наманган вилояти Янгиқўрғон тумани Бирлашган ҚФЙ Ғайрат МФЙ</t>
  </si>
  <si>
    <t>972638</t>
  </si>
  <si>
    <t>Наманган транспорт ва ахборот технологиялари КХК, 8-Март кўчаси 6 А уй</t>
  </si>
  <si>
    <t>Шартнома №140 02.10.2018</t>
  </si>
  <si>
    <t>Мехнат дафтарчаси №398485 02.10.2018</t>
  </si>
  <si>
    <t>Пенсия дафтарчаси №0554148 03.10.2018</t>
  </si>
  <si>
    <t>262</t>
  </si>
  <si>
    <t>Узганов Хумойиддин Улуғбек ўғли</t>
  </si>
  <si>
    <t>Фарғона вилояти Олтиариқ тумани Гузар 158 уй</t>
  </si>
  <si>
    <t>972639</t>
  </si>
  <si>
    <t>"Темирйўл Суғурта" Фарғона филиали, Сайлгоҳ кўчаси 18 уй</t>
  </si>
  <si>
    <t>агент</t>
  </si>
  <si>
    <t>263</t>
  </si>
  <si>
    <t>Абдужабборов Туробжон Абдурайим ўғли</t>
  </si>
  <si>
    <t>Фарғона вилояти Бувайда тумани Тоғлик МФЙ 30-уй</t>
  </si>
  <si>
    <t>972640</t>
  </si>
  <si>
    <t>"Ишонч кредит савдо" МЧЖ, Наврўзшох кўчаси</t>
  </si>
  <si>
    <t>Шартнома №5 17.12.2018</t>
  </si>
  <si>
    <t>264</t>
  </si>
  <si>
    <t>Норбоев Шохжахон Рўзиматжон ўғли</t>
  </si>
  <si>
    <t>Фарғона вилояти Тошлоқ тумани Қумариқ МФЙ Обисиё 163-уй</t>
  </si>
  <si>
    <t>972641</t>
  </si>
  <si>
    <t>Тошлоқ тумани Обисё маҳалла фуқаролар йиғини, Обисё маҳалла фуқаролар йиғини 163 уй</t>
  </si>
  <si>
    <t>265</t>
  </si>
  <si>
    <t>Алихонов Хушнудбек Шавкатжон ўғли</t>
  </si>
  <si>
    <t>Андижон вилояти Андижон тумани Бутакара ҚФЙ</t>
  </si>
  <si>
    <t>972642</t>
  </si>
  <si>
    <t>266</t>
  </si>
  <si>
    <t>Умаров Ўткирбек Сирожиддин ўғли</t>
  </si>
  <si>
    <t>Фарғона вилояти Учкўприк тумани Фидокор МФЙ 59-уй</t>
  </si>
  <si>
    <t>972643</t>
  </si>
  <si>
    <t>"Капақўчқор кўрки" хусусий корхонаси, Капақўчқор қишлоғи</t>
  </si>
  <si>
    <t>267</t>
  </si>
  <si>
    <t>Сайдалиев Шухрат Абдурахим ўғли</t>
  </si>
  <si>
    <t>Андижон вилояти Андижон тумани Хоқон ҚФЙ Пистамозор МФЙ</t>
  </si>
  <si>
    <t>972644</t>
  </si>
  <si>
    <t>МЧЖ "RWC" Perfectum Андижон филиали, Бобуршох кўчаси 22-уй</t>
  </si>
  <si>
    <t>Шартнома №514 20.07.2018</t>
  </si>
  <si>
    <t>Мехнат дафтарчаси №665998 03.09.2009</t>
  </si>
  <si>
    <t>Пенсия дафтарчаси №5500753 13.05.2010</t>
  </si>
  <si>
    <t>268</t>
  </si>
  <si>
    <t>Алиев Сиддиқжон Иномжон ўғли</t>
  </si>
  <si>
    <t>Фарғона вилояти Қўқон шаҳри Навоий мавзеси 48-уй</t>
  </si>
  <si>
    <t>972645</t>
  </si>
  <si>
    <t>"Алиева Кумушбиби Иномжон қизи" якка тартибдаги тадбиркор, Қўқон шахар А.Навоий кўчаси 81/23 хонадон</t>
  </si>
  <si>
    <t>иш юритуви</t>
  </si>
  <si>
    <t>269</t>
  </si>
  <si>
    <t>Хайдаров Иззатилло Қобилжон ўғли</t>
  </si>
  <si>
    <t>Фарғона вилояти Марғилон шаҳри Хамза кўчаси 30-уй</t>
  </si>
  <si>
    <t>972646</t>
  </si>
  <si>
    <t>270</t>
  </si>
  <si>
    <t>Исломов Асилбек Обиджон ўғли</t>
  </si>
  <si>
    <t>Андижон вилояти Избоскан тумани Янги қишлоғи З.Мадалиев кўчаси</t>
  </si>
  <si>
    <t>972647</t>
  </si>
  <si>
    <t>"Ўзбекистон почтаси" АЖ Андижон филиали, Фитрат кўчаси</t>
  </si>
  <si>
    <t>Шартнома №379 10.10.2018</t>
  </si>
  <si>
    <t>Шартнома №98 10.10.2018</t>
  </si>
  <si>
    <t>Пенсия дафтарчаси №0864486 10.10.2018</t>
  </si>
  <si>
    <t>271</t>
  </si>
  <si>
    <t>Аминжонов Анваржон Алижон ўғли</t>
  </si>
  <si>
    <t>Наманган вилояти Поп тумани Санг ҚФЙ 35-уй</t>
  </si>
  <si>
    <t>972648</t>
  </si>
  <si>
    <t>Наманган вилояти "Қишлоқичимликсувтаъминот" МЧЖ, Ирвадон кўчаси</t>
  </si>
  <si>
    <t>дастурловчи</t>
  </si>
  <si>
    <t>Шартнома №74 22.10.2018</t>
  </si>
  <si>
    <t>Шартнома №52 22.10.2018</t>
  </si>
  <si>
    <t>Мехнат дафтарчаси №284236 17.06.2014</t>
  </si>
  <si>
    <t>272</t>
  </si>
  <si>
    <t>Қўчқоров Баходир Абдусаттор ўғли</t>
  </si>
  <si>
    <t>Наманган вилояти Уйчи тумани Ғайрат ҚФЙ 52-уй</t>
  </si>
  <si>
    <t>972649</t>
  </si>
  <si>
    <t>"Уста Нўъмон" хусусий корхонаси, Ғайрат ҚФЙ</t>
  </si>
  <si>
    <t>Шартнома №06 03.10.2018</t>
  </si>
  <si>
    <t>Шартнома №6 03.10.2018</t>
  </si>
  <si>
    <t>Мехнат дафтарчаси №205733 28.06.2011</t>
  </si>
  <si>
    <t>Пенсия дафтарчаси №0483156 03.10.2018</t>
  </si>
  <si>
    <t>273</t>
  </si>
  <si>
    <t>Чўтанов Азаматжон Ёрмамат ўғли</t>
  </si>
  <si>
    <t>Фарғона вилояти Қувасой шаҳри Дўстлик шахарчаси 5-уй</t>
  </si>
  <si>
    <t>972650</t>
  </si>
  <si>
    <t>"Fergana Avia Tur Biznes" масъулияти чекланган жамият, Сайилгоҳ кўчаси 12-уй</t>
  </si>
  <si>
    <t>274</t>
  </si>
  <si>
    <t>Орифжонова Мохидил Ақилжон қизи</t>
  </si>
  <si>
    <t>Фарғона вилояти Фарғона шаҳри А.Навоий 46-уй</t>
  </si>
  <si>
    <t>972651</t>
  </si>
  <si>
    <t>Бола парвариши таътилида I-FR 1068088</t>
  </si>
  <si>
    <t>275</t>
  </si>
  <si>
    <t>Бозоров Абдулазиз Муротжон ўғли</t>
  </si>
  <si>
    <t>Фарғона вилояти Олтиариқ тумани Эски араб ҚФЙ Эзгулик 47-уй</t>
  </si>
  <si>
    <t>972652</t>
  </si>
  <si>
    <t>"H&amp;C Enginering" МЧЖ, Х.Олимжон кўчаси 8-уй</t>
  </si>
  <si>
    <t>276</t>
  </si>
  <si>
    <t>Мадаминов Бобурмирзо Хатамбоевич</t>
  </si>
  <si>
    <t>Фарғона вилояти Қува тумани Янгиқишлоқ МФЙ 154-уй</t>
  </si>
  <si>
    <t>972653</t>
  </si>
  <si>
    <t>Қува тумани Фермерлар кенгаши, Қува тумани</t>
  </si>
  <si>
    <t>277</t>
  </si>
  <si>
    <t>Джабборов Жахонгир Рахматжон ўғли</t>
  </si>
  <si>
    <t>Фарғона вилояти Фарғона шаҳри А.Қодирий 74/60</t>
  </si>
  <si>
    <t>972654</t>
  </si>
  <si>
    <t>Фарғона алоқа коллежи, Аэропорт кўчаси 7-уй</t>
  </si>
  <si>
    <t>278</t>
  </si>
  <si>
    <t>Орипов Қахрамон Ғолибжон ўғли</t>
  </si>
  <si>
    <t>Фарғона вилояти Олтиариқ тумани Тинчлик шахарчаси Навоий 24/20</t>
  </si>
  <si>
    <t>972655</t>
  </si>
  <si>
    <t>"H&amp;C Enginering" масъулияти чекланган жамият, Фарғона шахар Х.Олимжон кўчаси 8 уй</t>
  </si>
  <si>
    <t>279</t>
  </si>
  <si>
    <t>Саъдуллаев Тохир-Малик Нуриддин ўғли</t>
  </si>
  <si>
    <t>Фарғона вилояти Фарғона тумани Водил ҚФЙ</t>
  </si>
  <si>
    <t>972656</t>
  </si>
  <si>
    <t>"Бекмирзаева Муқаддамхон Мадаминовна" якка тартибдаги тадбиркор, Фарғона шаҳар Дехқон бозори уюшмаси</t>
  </si>
  <si>
    <t>280</t>
  </si>
  <si>
    <t>Неъматов Юсупжон Одил ўғли</t>
  </si>
  <si>
    <t>Фарғона вилояти Фарғона шаҳри М.Шайхзода 8-уй</t>
  </si>
  <si>
    <t>972657</t>
  </si>
  <si>
    <t>Фарғона педагогика коллежи, Фарғона шахар</t>
  </si>
  <si>
    <t>281</t>
  </si>
  <si>
    <t>Асқаров Аюбхон Ахмаджон ўғли</t>
  </si>
  <si>
    <t>Фарғона вилояти Қўқон шаҳри Сарақамиш 84-уй</t>
  </si>
  <si>
    <t>972658</t>
  </si>
  <si>
    <t>"Asia partner business" масъулияти чекланган жамият, Фарғона шахар Дехқон бозори уюшмаси</t>
  </si>
  <si>
    <t>282</t>
  </si>
  <si>
    <t>Тажибоев Илёсбек Бахтиёржон ўғли</t>
  </si>
  <si>
    <t>Фарғона вилояти Фарғона шаҳри Истиқлол 78/33</t>
  </si>
  <si>
    <t>972659</t>
  </si>
  <si>
    <t>Шартнома №94 05.09.2018</t>
  </si>
  <si>
    <t>283</t>
  </si>
  <si>
    <t>Ишанкулова Мафтунахон Махкамжон қизи</t>
  </si>
  <si>
    <t>Фарғона вилояти Фарғона шаҳри М.Шайхзода 44-уй</t>
  </si>
  <si>
    <t>972660</t>
  </si>
  <si>
    <t>Шартнома №99 17.09.2018</t>
  </si>
  <si>
    <t>284</t>
  </si>
  <si>
    <t>Абдуллаев Азизжон Абдисалом ўғли</t>
  </si>
  <si>
    <t>Фарғона вилояти Фарғона шаҳри С.Темур 245 В / 12</t>
  </si>
  <si>
    <t>972661</t>
  </si>
  <si>
    <t>"Fergana Wanderer Boys" масъулияти чекланган жамият, Фарғона шаҳар П.Махмуд кўчаси 19 уй</t>
  </si>
  <si>
    <t>285</t>
  </si>
  <si>
    <t>Носиров Рустамжон Махамаджон ўғли</t>
  </si>
  <si>
    <t>Фарғона вилояти Олтиариқ тумани Эски араб қишлоғи 84-уй</t>
  </si>
  <si>
    <t>972662</t>
  </si>
  <si>
    <t>286</t>
  </si>
  <si>
    <t>Қосимов Саидаббосхон Обидхон ўғли</t>
  </si>
  <si>
    <t>Фарғона вилояти Марғилон шаҳри Тошкент Тор кўчаси 2 Б уй</t>
  </si>
  <si>
    <t>972663</t>
  </si>
  <si>
    <t>"Гавхар Зийнат Люкс" корхонаси, Тинчлик кўчаси 17-уй</t>
  </si>
  <si>
    <t>Шартнома №8 03.07.2018</t>
  </si>
  <si>
    <t>Мехнат дафтарчаси №3933422 03.07.2018</t>
  </si>
  <si>
    <t>Пенсия дафтарчаси №30301924340027 10.07.2018</t>
  </si>
  <si>
    <t>287</t>
  </si>
  <si>
    <t>Зокиров Азизжон Тўлқинжон ўғли</t>
  </si>
  <si>
    <t>Тошкент шаҳри Яшнобод тумани 22 А Авиа шахарча 12/59</t>
  </si>
  <si>
    <t>972664</t>
  </si>
  <si>
    <t>"Фарғона Ихтисос Таъмир қурилиш" хусусий корхонаси, Фарғона шахар</t>
  </si>
  <si>
    <t>инженер-монтажник слаботочных сетей</t>
  </si>
  <si>
    <t>Шартнома №3 10.09.2018</t>
  </si>
  <si>
    <t>Жанубий Корея Республикаси Nanil университетида магистратурада ўқимоқда</t>
  </si>
  <si>
    <t>Тошкент ахборот технологиялари университетида магистратурада ўқимоқда</t>
  </si>
  <si>
    <t>ТАТУ Фарғона филиалида магистратурада ўқимоқда</t>
  </si>
  <si>
    <t>Жанубий Корея Республикаси Pusan миллий университетида магистратурада ўқимоқда</t>
  </si>
  <si>
    <t>Жанубий Корея Республикаси Sejong университетида магистратурада ўқимоқда</t>
  </si>
  <si>
    <t>Жанубий Корея Республикаси Yeungnam университетида магистратурада ўқимоқда</t>
  </si>
  <si>
    <t>А. Расулов</t>
  </si>
  <si>
    <t xml:space="preserve">Директор </t>
  </si>
  <si>
    <t>Директор</t>
  </si>
  <si>
    <t xml:space="preserve">БШБИТ ва Мониторинг бўлими бошлиғи                           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</si>
</sst>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сўм&quot;;\-#,##0\ &quot;сўм&quot;"/>
    <numFmt numFmtId="173" formatCode="#,##0\ &quot;сўм&quot;;[Red]\-#,##0\ &quot;сўм&quot;"/>
    <numFmt numFmtId="174" formatCode="#,##0.00\ &quot;сўм&quot;;\-#,##0.00\ &quot;сўм&quot;"/>
    <numFmt numFmtId="175" formatCode="#,##0.00\ &quot;сўм&quot;;[Red]\-#,##0.00\ &quot;сўм&quot;"/>
    <numFmt numFmtId="176" formatCode="_-* #,##0\ &quot;сўм&quot;_-;\-* #,##0\ &quot;сўм&quot;_-;_-* &quot;-&quot;\ &quot;сўм&quot;_-;_-@_-"/>
    <numFmt numFmtId="177" formatCode="_-* #,##0\ _с_ў_м_-;\-* #,##0\ _с_ў_м_-;_-* &quot;-&quot;\ _с_ў_м_-;_-@_-"/>
    <numFmt numFmtId="178" formatCode="_-* #,##0.00\ &quot;сўм&quot;_-;\-* #,##0.00\ &quot;сўм&quot;_-;_-* &quot;-&quot;??\ &quot;сўм&quot;_-;_-@_-"/>
    <numFmt numFmtId="179" formatCode="_-* #,##0.00\ _с_ў_м_-;\-* #,##0.00\ _с_ў_м_-;_-* &quot;-&quot;??\ _с_ў_м_-;_-@_-"/>
    <numFmt numFmtId="180" formatCode="_(&quot;$&quot;* #,##0.00_);_(&quot;$&quot;* \(#,##0.00\);_(&quot;$&quot;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dd/mm/yy;@"/>
  </numFmts>
  <fonts count="5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0" borderId="0">
      <alignment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9" fillId="0" borderId="1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3" fillId="0" borderId="12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textRotation="90" wrapText="1"/>
    </xf>
    <xf numFmtId="0" fontId="16" fillId="0" borderId="10" xfId="0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7"/>
  <sheetViews>
    <sheetView showGridLines="0" view="pageBreakPreview" zoomScale="70" zoomScaleNormal="75" zoomScaleSheetLayoutView="70" zoomScalePageLayoutView="0" workbookViewId="0" topLeftCell="A10">
      <selection activeCell="C20" sqref="C20"/>
    </sheetView>
  </sheetViews>
  <sheetFormatPr defaultColWidth="9.00390625" defaultRowHeight="12.75"/>
  <cols>
    <col min="1" max="1" width="6.25390625" style="4" customWidth="1"/>
    <col min="2" max="2" width="15.75390625" style="4" customWidth="1"/>
    <col min="3" max="3" width="29.375" style="4" customWidth="1"/>
    <col min="4" max="4" width="4.875" style="4" customWidth="1"/>
    <col min="5" max="5" width="5.00390625" style="4" customWidth="1"/>
    <col min="6" max="6" width="4.375" style="4" customWidth="1"/>
    <col min="7" max="7" width="4.125" style="4" customWidth="1"/>
    <col min="8" max="8" width="5.25390625" style="4" customWidth="1"/>
    <col min="9" max="9" width="5.125" style="4" customWidth="1"/>
    <col min="10" max="10" width="4.875" style="4" customWidth="1"/>
    <col min="11" max="11" width="5.00390625" style="4" customWidth="1"/>
    <col min="12" max="12" width="5.375" style="4" customWidth="1"/>
    <col min="13" max="13" width="4.875" style="4" customWidth="1"/>
    <col min="14" max="14" width="5.25390625" style="4" customWidth="1"/>
    <col min="15" max="15" width="5.625" style="4" customWidth="1"/>
    <col min="16" max="16" width="5.00390625" style="4" customWidth="1"/>
    <col min="17" max="21" width="5.25390625" style="4" customWidth="1"/>
    <col min="22" max="22" width="6.375" style="4" customWidth="1"/>
    <col min="23" max="24" width="6.125" style="4" customWidth="1"/>
    <col min="25" max="25" width="5.125" style="4" customWidth="1"/>
    <col min="26" max="26" width="5.375" style="23" customWidth="1"/>
    <col min="27" max="28" width="5.00390625" style="4" customWidth="1"/>
    <col min="29" max="29" width="6.00390625" style="4" customWidth="1"/>
    <col min="30" max="30" width="4.875" style="23" customWidth="1"/>
    <col min="31" max="31" width="4.25390625" style="4" customWidth="1"/>
    <col min="32" max="33" width="4.75390625" style="4" customWidth="1"/>
    <col min="34" max="34" width="6.125" style="4" customWidth="1"/>
    <col min="35" max="35" width="4.875" style="4" customWidth="1"/>
    <col min="36" max="36" width="4.375" style="4" customWidth="1"/>
    <col min="37" max="37" width="4.125" style="4" customWidth="1"/>
    <col min="38" max="38" width="4.625" style="4" customWidth="1"/>
    <col min="39" max="16384" width="9.125" style="4" customWidth="1"/>
  </cols>
  <sheetData>
    <row r="1" spans="26:38" s="1" customFormat="1" ht="15.75">
      <c r="Z1" s="22"/>
      <c r="AD1" s="22"/>
      <c r="AH1" s="58" t="s">
        <v>68</v>
      </c>
      <c r="AI1" s="59"/>
      <c r="AJ1" s="59"/>
      <c r="AK1" s="59"/>
      <c r="AL1" s="59"/>
    </row>
    <row r="2" spans="26:38" s="1" customFormat="1" ht="15.75">
      <c r="Z2" s="22"/>
      <c r="AD2" s="22"/>
      <c r="AH2" s="14"/>
      <c r="AI2" s="15"/>
      <c r="AJ2" s="15"/>
      <c r="AK2" s="15"/>
      <c r="AL2" s="15"/>
    </row>
    <row r="3" spans="1:38" ht="41.25" customHeight="1">
      <c r="A3" s="67" t="s">
        <v>153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</row>
    <row r="4" spans="26:38" s="1" customFormat="1" ht="15.75" customHeight="1">
      <c r="Z4" s="22"/>
      <c r="AD4" s="22"/>
      <c r="AG4" s="68" t="s">
        <v>141</v>
      </c>
      <c r="AH4" s="68"/>
      <c r="AI4" s="68"/>
      <c r="AJ4" s="68"/>
      <c r="AK4" s="68"/>
      <c r="AL4" s="68"/>
    </row>
    <row r="5" spans="1:38" s="5" customFormat="1" ht="42" customHeight="1">
      <c r="A5" s="71" t="s">
        <v>12</v>
      </c>
      <c r="B5" s="61" t="s">
        <v>72</v>
      </c>
      <c r="C5" s="61" t="s">
        <v>61</v>
      </c>
      <c r="D5" s="77" t="s">
        <v>15</v>
      </c>
      <c r="E5" s="60" t="s">
        <v>39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2" t="s">
        <v>51</v>
      </c>
      <c r="AC5" s="69" t="s">
        <v>14</v>
      </c>
      <c r="AD5" s="70"/>
      <c r="AE5" s="70"/>
      <c r="AF5" s="70"/>
      <c r="AG5" s="70"/>
      <c r="AH5" s="70"/>
      <c r="AI5" s="70"/>
      <c r="AJ5" s="70"/>
      <c r="AK5" s="70"/>
      <c r="AL5" s="77" t="s">
        <v>73</v>
      </c>
    </row>
    <row r="6" spans="1:38" s="5" customFormat="1" ht="43.5" customHeight="1">
      <c r="A6" s="72"/>
      <c r="B6" s="61"/>
      <c r="C6" s="61"/>
      <c r="D6" s="80"/>
      <c r="E6" s="61" t="s">
        <v>18</v>
      </c>
      <c r="F6" s="61"/>
      <c r="G6" s="61"/>
      <c r="H6" s="61"/>
      <c r="I6" s="65" t="s">
        <v>19</v>
      </c>
      <c r="J6" s="65" t="s">
        <v>20</v>
      </c>
      <c r="K6" s="65" t="s">
        <v>21</v>
      </c>
      <c r="L6" s="65" t="s">
        <v>22</v>
      </c>
      <c r="M6" s="65" t="s">
        <v>23</v>
      </c>
      <c r="N6" s="65" t="s">
        <v>24</v>
      </c>
      <c r="O6" s="65" t="s">
        <v>25</v>
      </c>
      <c r="P6" s="65" t="s">
        <v>26</v>
      </c>
      <c r="Q6" s="65" t="s">
        <v>27</v>
      </c>
      <c r="R6" s="65" t="s">
        <v>28</v>
      </c>
      <c r="S6" s="65" t="s">
        <v>29</v>
      </c>
      <c r="T6" s="65" t="s">
        <v>67</v>
      </c>
      <c r="U6" s="61" t="s">
        <v>30</v>
      </c>
      <c r="V6" s="61"/>
      <c r="W6" s="65" t="s">
        <v>66</v>
      </c>
      <c r="X6" s="65" t="s">
        <v>31</v>
      </c>
      <c r="Y6" s="75" t="s">
        <v>142</v>
      </c>
      <c r="Z6" s="61" t="s">
        <v>36</v>
      </c>
      <c r="AA6" s="61"/>
      <c r="AB6" s="63"/>
      <c r="AC6" s="77" t="s">
        <v>17</v>
      </c>
      <c r="AD6" s="62" t="s">
        <v>57</v>
      </c>
      <c r="AE6" s="62" t="s">
        <v>58</v>
      </c>
      <c r="AF6" s="62" t="s">
        <v>63</v>
      </c>
      <c r="AG6" s="62" t="s">
        <v>11</v>
      </c>
      <c r="AH6" s="62" t="s">
        <v>64</v>
      </c>
      <c r="AI6" s="62" t="s">
        <v>65</v>
      </c>
      <c r="AJ6" s="62" t="s">
        <v>59</v>
      </c>
      <c r="AK6" s="62" t="s">
        <v>143</v>
      </c>
      <c r="AL6" s="78"/>
    </row>
    <row r="7" spans="1:38" s="5" customFormat="1" ht="150.75" customHeight="1">
      <c r="A7" s="72"/>
      <c r="B7" s="61"/>
      <c r="C7" s="61"/>
      <c r="D7" s="80"/>
      <c r="E7" s="65" t="s">
        <v>32</v>
      </c>
      <c r="F7" s="65" t="s">
        <v>56</v>
      </c>
      <c r="G7" s="65"/>
      <c r="H7" s="62" t="s">
        <v>33</v>
      </c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6"/>
      <c r="U7" s="65" t="s">
        <v>47</v>
      </c>
      <c r="V7" s="65" t="s">
        <v>48</v>
      </c>
      <c r="W7" s="66"/>
      <c r="X7" s="65"/>
      <c r="Y7" s="75"/>
      <c r="Z7" s="65" t="s">
        <v>35</v>
      </c>
      <c r="AA7" s="65" t="s">
        <v>54</v>
      </c>
      <c r="AB7" s="63"/>
      <c r="AC7" s="80"/>
      <c r="AD7" s="63"/>
      <c r="AE7" s="63"/>
      <c r="AF7" s="63"/>
      <c r="AG7" s="63"/>
      <c r="AH7" s="63"/>
      <c r="AI7" s="63"/>
      <c r="AJ7" s="63"/>
      <c r="AK7" s="63"/>
      <c r="AL7" s="78"/>
    </row>
    <row r="8" spans="1:38" s="5" customFormat="1" ht="18.75" customHeight="1">
      <c r="A8" s="72"/>
      <c r="B8" s="61"/>
      <c r="C8" s="61"/>
      <c r="D8" s="80"/>
      <c r="E8" s="65"/>
      <c r="F8" s="61" t="s">
        <v>52</v>
      </c>
      <c r="G8" s="61" t="s">
        <v>53</v>
      </c>
      <c r="H8" s="74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6"/>
      <c r="U8" s="65"/>
      <c r="V8" s="65"/>
      <c r="W8" s="66"/>
      <c r="X8" s="65"/>
      <c r="Y8" s="75"/>
      <c r="Z8" s="65"/>
      <c r="AA8" s="65"/>
      <c r="AB8" s="63"/>
      <c r="AC8" s="80"/>
      <c r="AD8" s="63"/>
      <c r="AE8" s="63"/>
      <c r="AF8" s="63"/>
      <c r="AG8" s="63"/>
      <c r="AH8" s="63"/>
      <c r="AI8" s="63"/>
      <c r="AJ8" s="63"/>
      <c r="AK8" s="63"/>
      <c r="AL8" s="78"/>
    </row>
    <row r="9" spans="1:38" s="5" customFormat="1" ht="18.75" customHeight="1">
      <c r="A9" s="73"/>
      <c r="B9" s="61"/>
      <c r="C9" s="61"/>
      <c r="D9" s="89"/>
      <c r="E9" s="66"/>
      <c r="F9" s="61"/>
      <c r="G9" s="61"/>
      <c r="H9" s="64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79"/>
    </row>
    <row r="10" spans="1:38" s="5" customFormat="1" ht="15.7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  <c r="R10" s="3">
        <v>18</v>
      </c>
      <c r="S10" s="3">
        <v>19</v>
      </c>
      <c r="T10" s="3">
        <v>20</v>
      </c>
      <c r="U10" s="3">
        <v>21</v>
      </c>
      <c r="V10" s="3">
        <v>22</v>
      </c>
      <c r="W10" s="3">
        <v>23</v>
      </c>
      <c r="X10" s="3">
        <v>24</v>
      </c>
      <c r="Y10" s="3">
        <v>25</v>
      </c>
      <c r="Z10" s="3">
        <v>26</v>
      </c>
      <c r="AA10" s="3">
        <v>27</v>
      </c>
      <c r="AB10" s="3">
        <v>28</v>
      </c>
      <c r="AC10" s="3">
        <v>29</v>
      </c>
      <c r="AD10" s="3">
        <v>30</v>
      </c>
      <c r="AE10" s="3">
        <v>31</v>
      </c>
      <c r="AF10" s="3">
        <v>32</v>
      </c>
      <c r="AG10" s="3">
        <v>33</v>
      </c>
      <c r="AH10" s="3">
        <v>34</v>
      </c>
      <c r="AI10" s="3">
        <v>35</v>
      </c>
      <c r="AJ10" s="3">
        <v>36</v>
      </c>
      <c r="AK10" s="3">
        <v>37</v>
      </c>
      <c r="AL10" s="3">
        <v>38</v>
      </c>
    </row>
    <row r="11" spans="1:38" s="10" customFormat="1" ht="48" customHeight="1">
      <c r="A11" s="54" t="s">
        <v>121</v>
      </c>
      <c r="B11" s="56" t="s">
        <v>98</v>
      </c>
      <c r="C11" s="56" t="s">
        <v>99</v>
      </c>
      <c r="D11" s="54" t="s">
        <v>144</v>
      </c>
      <c r="E11" s="54" t="s">
        <v>123</v>
      </c>
      <c r="F11" s="54" t="s">
        <v>118</v>
      </c>
      <c r="G11" s="54" t="s">
        <v>135</v>
      </c>
      <c r="H11" s="54" t="s">
        <v>120</v>
      </c>
      <c r="I11" s="54" t="s">
        <v>118</v>
      </c>
      <c r="J11" s="54" t="s">
        <v>122</v>
      </c>
      <c r="K11" s="54" t="s">
        <v>121</v>
      </c>
      <c r="L11" s="54" t="s">
        <v>118</v>
      </c>
      <c r="M11" s="54" t="s">
        <v>121</v>
      </c>
      <c r="N11" s="54" t="s">
        <v>120</v>
      </c>
      <c r="O11" s="54" t="s">
        <v>121</v>
      </c>
      <c r="P11" s="54" t="s">
        <v>121</v>
      </c>
      <c r="Q11" s="54" t="s">
        <v>118</v>
      </c>
      <c r="R11" s="54" t="s">
        <v>124</v>
      </c>
      <c r="S11" s="54" t="s">
        <v>118</v>
      </c>
      <c r="T11" s="54" t="s">
        <v>128</v>
      </c>
      <c r="U11" s="54" t="s">
        <v>121</v>
      </c>
      <c r="V11" s="54" t="s">
        <v>118</v>
      </c>
      <c r="W11" s="54" t="s">
        <v>118</v>
      </c>
      <c r="X11" s="54" t="s">
        <v>120</v>
      </c>
      <c r="Y11" s="54" t="s">
        <v>144</v>
      </c>
      <c r="Z11" s="54" t="s">
        <v>144</v>
      </c>
      <c r="AA11" s="54" t="s">
        <v>118</v>
      </c>
      <c r="AB11" s="54" t="s">
        <v>145</v>
      </c>
      <c r="AC11" s="54" t="s">
        <v>118</v>
      </c>
      <c r="AD11" s="54" t="s">
        <v>118</v>
      </c>
      <c r="AE11" s="54" t="s">
        <v>118</v>
      </c>
      <c r="AF11" s="54" t="s">
        <v>118</v>
      </c>
      <c r="AG11" s="54" t="s">
        <v>118</v>
      </c>
      <c r="AH11" s="54" t="s">
        <v>118</v>
      </c>
      <c r="AI11" s="54" t="s">
        <v>118</v>
      </c>
      <c r="AJ11" s="54" t="s">
        <v>118</v>
      </c>
      <c r="AK11" s="54" t="s">
        <v>118</v>
      </c>
      <c r="AL11" s="54" t="s">
        <v>118</v>
      </c>
    </row>
    <row r="12" spans="1:38" ht="48" customHeight="1">
      <c r="A12" s="54" t="s">
        <v>120</v>
      </c>
      <c r="B12" s="56" t="s">
        <v>109</v>
      </c>
      <c r="C12" s="56" t="s">
        <v>110</v>
      </c>
      <c r="D12" s="54" t="s">
        <v>128</v>
      </c>
      <c r="E12" s="54" t="s">
        <v>121</v>
      </c>
      <c r="F12" s="54" t="s">
        <v>118</v>
      </c>
      <c r="G12" s="54" t="s">
        <v>120</v>
      </c>
      <c r="H12" s="54" t="s">
        <v>118</v>
      </c>
      <c r="I12" s="54" t="s">
        <v>118</v>
      </c>
      <c r="J12" s="54" t="s">
        <v>118</v>
      </c>
      <c r="K12" s="54" t="s">
        <v>118</v>
      </c>
      <c r="L12" s="54" t="s">
        <v>118</v>
      </c>
      <c r="M12" s="54" t="s">
        <v>121</v>
      </c>
      <c r="N12" s="54" t="s">
        <v>121</v>
      </c>
      <c r="O12" s="54" t="s">
        <v>120</v>
      </c>
      <c r="P12" s="54" t="s">
        <v>118</v>
      </c>
      <c r="Q12" s="54" t="s">
        <v>118</v>
      </c>
      <c r="R12" s="54" t="s">
        <v>118</v>
      </c>
      <c r="S12" s="54" t="s">
        <v>121</v>
      </c>
      <c r="T12" s="54" t="s">
        <v>118</v>
      </c>
      <c r="U12" s="54" t="s">
        <v>118</v>
      </c>
      <c r="V12" s="54" t="s">
        <v>118</v>
      </c>
      <c r="W12" s="54" t="s">
        <v>118</v>
      </c>
      <c r="X12" s="54" t="s">
        <v>118</v>
      </c>
      <c r="Y12" s="54" t="s">
        <v>139</v>
      </c>
      <c r="Z12" s="54" t="s">
        <v>139</v>
      </c>
      <c r="AA12" s="54" t="s">
        <v>118</v>
      </c>
      <c r="AB12" s="54" t="s">
        <v>118</v>
      </c>
      <c r="AC12" s="54" t="s">
        <v>121</v>
      </c>
      <c r="AD12" s="54" t="s">
        <v>118</v>
      </c>
      <c r="AE12" s="54" t="s">
        <v>121</v>
      </c>
      <c r="AF12" s="54" t="s">
        <v>118</v>
      </c>
      <c r="AG12" s="54" t="s">
        <v>118</v>
      </c>
      <c r="AH12" s="54" t="s">
        <v>118</v>
      </c>
      <c r="AI12" s="54" t="s">
        <v>118</v>
      </c>
      <c r="AJ12" s="54" t="s">
        <v>118</v>
      </c>
      <c r="AK12" s="54" t="s">
        <v>118</v>
      </c>
      <c r="AL12" s="54" t="s">
        <v>118</v>
      </c>
    </row>
    <row r="13" spans="1:38" ht="48" customHeight="1">
      <c r="A13" s="54" t="s">
        <v>124</v>
      </c>
      <c r="B13" s="56" t="s">
        <v>111</v>
      </c>
      <c r="C13" s="56" t="s">
        <v>112</v>
      </c>
      <c r="D13" s="54" t="s">
        <v>129</v>
      </c>
      <c r="E13" s="54" t="s">
        <v>120</v>
      </c>
      <c r="F13" s="54" t="s">
        <v>118</v>
      </c>
      <c r="G13" s="54" t="s">
        <v>123</v>
      </c>
      <c r="H13" s="54" t="s">
        <v>121</v>
      </c>
      <c r="I13" s="54" t="s">
        <v>118</v>
      </c>
      <c r="J13" s="54" t="s">
        <v>118</v>
      </c>
      <c r="K13" s="54" t="s">
        <v>121</v>
      </c>
      <c r="L13" s="54" t="s">
        <v>118</v>
      </c>
      <c r="M13" s="54" t="s">
        <v>121</v>
      </c>
      <c r="N13" s="54" t="s">
        <v>118</v>
      </c>
      <c r="O13" s="54" t="s">
        <v>118</v>
      </c>
      <c r="P13" s="54" t="s">
        <v>121</v>
      </c>
      <c r="Q13" s="54" t="s">
        <v>118</v>
      </c>
      <c r="R13" s="54" t="s">
        <v>120</v>
      </c>
      <c r="S13" s="54" t="s">
        <v>118</v>
      </c>
      <c r="T13" s="54" t="s">
        <v>122</v>
      </c>
      <c r="U13" s="54" t="s">
        <v>118</v>
      </c>
      <c r="V13" s="54" t="s">
        <v>118</v>
      </c>
      <c r="W13" s="54" t="s">
        <v>118</v>
      </c>
      <c r="X13" s="54" t="s">
        <v>121</v>
      </c>
      <c r="Y13" s="54" t="s">
        <v>129</v>
      </c>
      <c r="Z13" s="54" t="s">
        <v>129</v>
      </c>
      <c r="AA13" s="54" t="s">
        <v>118</v>
      </c>
      <c r="AB13" s="54" t="s">
        <v>123</v>
      </c>
      <c r="AC13" s="54" t="s">
        <v>118</v>
      </c>
      <c r="AD13" s="54" t="s">
        <v>118</v>
      </c>
      <c r="AE13" s="54" t="s">
        <v>118</v>
      </c>
      <c r="AF13" s="54" t="s">
        <v>118</v>
      </c>
      <c r="AG13" s="54" t="s">
        <v>118</v>
      </c>
      <c r="AH13" s="54" t="s">
        <v>118</v>
      </c>
      <c r="AI13" s="54" t="s">
        <v>118</v>
      </c>
      <c r="AJ13" s="54" t="s">
        <v>118</v>
      </c>
      <c r="AK13" s="54" t="s">
        <v>118</v>
      </c>
      <c r="AL13" s="54" t="s">
        <v>118</v>
      </c>
    </row>
    <row r="14" spans="1:38" ht="42.75" customHeight="1">
      <c r="A14" s="54" t="s">
        <v>122</v>
      </c>
      <c r="B14" s="56" t="s">
        <v>146</v>
      </c>
      <c r="C14" s="56" t="s">
        <v>147</v>
      </c>
      <c r="D14" s="54" t="s">
        <v>128</v>
      </c>
      <c r="E14" s="54" t="s">
        <v>121</v>
      </c>
      <c r="F14" s="54" t="s">
        <v>118</v>
      </c>
      <c r="G14" s="54" t="s">
        <v>124</v>
      </c>
      <c r="H14" s="54" t="s">
        <v>118</v>
      </c>
      <c r="I14" s="54" t="s">
        <v>118</v>
      </c>
      <c r="J14" s="54" t="s">
        <v>121</v>
      </c>
      <c r="K14" s="54" t="s">
        <v>121</v>
      </c>
      <c r="L14" s="54" t="s">
        <v>118</v>
      </c>
      <c r="M14" s="54" t="s">
        <v>118</v>
      </c>
      <c r="N14" s="54" t="s">
        <v>118</v>
      </c>
      <c r="O14" s="54" t="s">
        <v>118</v>
      </c>
      <c r="P14" s="54" t="s">
        <v>120</v>
      </c>
      <c r="Q14" s="54" t="s">
        <v>118</v>
      </c>
      <c r="R14" s="54" t="s">
        <v>118</v>
      </c>
      <c r="S14" s="54" t="s">
        <v>118</v>
      </c>
      <c r="T14" s="54" t="s">
        <v>118</v>
      </c>
      <c r="U14" s="54" t="s">
        <v>118</v>
      </c>
      <c r="V14" s="54" t="s">
        <v>118</v>
      </c>
      <c r="W14" s="54" t="s">
        <v>118</v>
      </c>
      <c r="X14" s="54" t="s">
        <v>121</v>
      </c>
      <c r="Y14" s="54" t="s">
        <v>128</v>
      </c>
      <c r="Z14" s="54" t="s">
        <v>128</v>
      </c>
      <c r="AA14" s="54" t="s">
        <v>118</v>
      </c>
      <c r="AB14" s="54" t="s">
        <v>120</v>
      </c>
      <c r="AC14" s="54" t="s">
        <v>118</v>
      </c>
      <c r="AD14" s="54" t="s">
        <v>118</v>
      </c>
      <c r="AE14" s="54" t="s">
        <v>118</v>
      </c>
      <c r="AF14" s="54" t="s">
        <v>118</v>
      </c>
      <c r="AG14" s="54" t="s">
        <v>118</v>
      </c>
      <c r="AH14" s="54" t="s">
        <v>118</v>
      </c>
      <c r="AI14" s="54" t="s">
        <v>118</v>
      </c>
      <c r="AJ14" s="54" t="s">
        <v>118</v>
      </c>
      <c r="AK14" s="54" t="s">
        <v>118</v>
      </c>
      <c r="AL14" s="54" t="s">
        <v>118</v>
      </c>
    </row>
    <row r="15" spans="1:38" ht="46.5" customHeight="1">
      <c r="A15" s="54"/>
      <c r="B15" s="90" t="s">
        <v>101</v>
      </c>
      <c r="C15" s="90" t="s">
        <v>148</v>
      </c>
      <c r="D15" s="90" t="s">
        <v>149</v>
      </c>
      <c r="E15" s="90" t="s">
        <v>128</v>
      </c>
      <c r="F15" s="90" t="s">
        <v>118</v>
      </c>
      <c r="G15" s="90" t="s">
        <v>150</v>
      </c>
      <c r="H15" s="90" t="s">
        <v>124</v>
      </c>
      <c r="I15" s="90" t="s">
        <v>118</v>
      </c>
      <c r="J15" s="90" t="s">
        <v>123</v>
      </c>
      <c r="K15" s="90" t="s">
        <v>124</v>
      </c>
      <c r="L15" s="90" t="s">
        <v>118</v>
      </c>
      <c r="M15" s="90" t="s">
        <v>124</v>
      </c>
      <c r="N15" s="90" t="s">
        <v>124</v>
      </c>
      <c r="O15" s="90" t="s">
        <v>124</v>
      </c>
      <c r="P15" s="90" t="s">
        <v>122</v>
      </c>
      <c r="Q15" s="90" t="s">
        <v>118</v>
      </c>
      <c r="R15" s="90" t="s">
        <v>123</v>
      </c>
      <c r="S15" s="90" t="s">
        <v>121</v>
      </c>
      <c r="T15" s="90" t="s">
        <v>119</v>
      </c>
      <c r="U15" s="90" t="s">
        <v>121</v>
      </c>
      <c r="V15" s="90" t="s">
        <v>118</v>
      </c>
      <c r="W15" s="90" t="s">
        <v>118</v>
      </c>
      <c r="X15" s="90" t="s">
        <v>122</v>
      </c>
      <c r="Y15" s="90" t="s">
        <v>151</v>
      </c>
      <c r="Z15" s="90" t="s">
        <v>151</v>
      </c>
      <c r="AA15" s="90" t="s">
        <v>118</v>
      </c>
      <c r="AB15" s="90" t="s">
        <v>152</v>
      </c>
      <c r="AC15" s="90" t="s">
        <v>121</v>
      </c>
      <c r="AD15" s="90" t="s">
        <v>118</v>
      </c>
      <c r="AE15" s="90" t="s">
        <v>121</v>
      </c>
      <c r="AF15" s="90" t="s">
        <v>118</v>
      </c>
      <c r="AG15" s="90" t="s">
        <v>118</v>
      </c>
      <c r="AH15" s="90" t="s">
        <v>118</v>
      </c>
      <c r="AI15" s="90" t="s">
        <v>118</v>
      </c>
      <c r="AJ15" s="90" t="s">
        <v>118</v>
      </c>
      <c r="AK15" s="90" t="s">
        <v>118</v>
      </c>
      <c r="AL15" s="90" t="s">
        <v>118</v>
      </c>
    </row>
    <row r="16" spans="3:38" s="1" customFormat="1" ht="18.75">
      <c r="C16" s="2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23"/>
      <c r="AA16" s="4"/>
      <c r="AB16" s="4"/>
      <c r="AC16" s="4"/>
      <c r="AD16" s="23"/>
      <c r="AE16" s="4"/>
      <c r="AF16" s="4"/>
      <c r="AG16" s="4"/>
      <c r="AH16" s="4"/>
      <c r="AI16" s="4"/>
      <c r="AJ16" s="4"/>
      <c r="AK16" s="4"/>
      <c r="AL16" s="4"/>
    </row>
    <row r="17" spans="26:30" s="1" customFormat="1" ht="15.75">
      <c r="Z17" s="22"/>
      <c r="AD17" s="22"/>
    </row>
    <row r="18" spans="26:30" s="1" customFormat="1" ht="15.75">
      <c r="Z18" s="22"/>
      <c r="AD18" s="22"/>
    </row>
    <row r="19" spans="6:30" s="2" customFormat="1" ht="42.75" customHeight="1">
      <c r="F19" s="76" t="s">
        <v>1992</v>
      </c>
      <c r="G19" s="76"/>
      <c r="H19" s="76"/>
      <c r="I19" s="76"/>
      <c r="J19" s="76"/>
      <c r="K19" s="76"/>
      <c r="L19" s="76"/>
      <c r="M19" s="76"/>
      <c r="N19" s="8"/>
      <c r="O19" s="8"/>
      <c r="P19" s="8"/>
      <c r="Q19" s="8"/>
      <c r="R19" s="8"/>
      <c r="S19" s="8"/>
      <c r="T19" s="8"/>
      <c r="U19" s="8"/>
      <c r="V19" s="7"/>
      <c r="W19" s="76" t="s">
        <v>1991</v>
      </c>
      <c r="X19" s="76"/>
      <c r="Y19" s="76"/>
      <c r="Z19" s="76"/>
      <c r="AA19" s="76"/>
      <c r="AD19" s="7"/>
    </row>
    <row r="20" spans="2:30" ht="18.75">
      <c r="B20" s="1"/>
      <c r="C20" s="1"/>
      <c r="D20" s="1"/>
      <c r="E20" s="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 t="s">
        <v>0</v>
      </c>
      <c r="T20" s="7"/>
      <c r="U20" s="7"/>
      <c r="V20" s="7"/>
      <c r="W20" s="7"/>
      <c r="X20" s="7"/>
      <c r="Y20" s="7"/>
      <c r="Z20" s="7"/>
      <c r="AA20" s="7"/>
      <c r="AD20" s="24"/>
    </row>
    <row r="21" spans="2:30" ht="39" customHeight="1">
      <c r="B21" s="1"/>
      <c r="C21" s="1"/>
      <c r="D21" s="1"/>
      <c r="E21" s="1"/>
      <c r="F21" s="76" t="s">
        <v>1994</v>
      </c>
      <c r="G21" s="76"/>
      <c r="H21" s="76"/>
      <c r="I21" s="76"/>
      <c r="J21" s="76"/>
      <c r="K21" s="76"/>
      <c r="L21" s="76"/>
      <c r="M21" s="76"/>
      <c r="N21" s="8"/>
      <c r="O21" s="8"/>
      <c r="P21" s="8"/>
      <c r="Q21" s="8"/>
      <c r="R21" s="8"/>
      <c r="S21" s="8"/>
      <c r="T21" s="8"/>
      <c r="U21" s="8"/>
      <c r="V21" s="7"/>
      <c r="W21" s="76" t="s">
        <v>96</v>
      </c>
      <c r="X21" s="76"/>
      <c r="Y21" s="76"/>
      <c r="Z21" s="76"/>
      <c r="AA21" s="76"/>
      <c r="AD21" s="24"/>
    </row>
    <row r="22" spans="2:38" ht="15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22"/>
      <c r="AA22" s="1"/>
      <c r="AB22" s="1"/>
      <c r="AC22" s="1"/>
      <c r="AD22" s="22"/>
      <c r="AE22" s="1"/>
      <c r="AF22" s="1"/>
      <c r="AG22" s="1"/>
      <c r="AH22" s="1"/>
      <c r="AI22" s="1"/>
      <c r="AJ22" s="1"/>
      <c r="AK22" s="1"/>
      <c r="AL22" s="1"/>
    </row>
    <row r="23" spans="2:38" ht="18.75">
      <c r="B23" s="1"/>
      <c r="C23" s="1"/>
      <c r="E23" s="2"/>
      <c r="F23" s="2"/>
      <c r="G23" s="2"/>
      <c r="H23" s="2"/>
      <c r="I23" s="2"/>
      <c r="J23" s="2"/>
      <c r="K23" s="2"/>
      <c r="M23" s="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22"/>
      <c r="AA23" s="1"/>
      <c r="AB23" s="1"/>
      <c r="AC23" s="1"/>
      <c r="AD23" s="22"/>
      <c r="AE23" s="1"/>
      <c r="AF23" s="1"/>
      <c r="AG23" s="1"/>
      <c r="AH23" s="1"/>
      <c r="AI23" s="1"/>
      <c r="AJ23" s="1"/>
      <c r="AK23" s="1"/>
      <c r="AL23" s="1"/>
    </row>
    <row r="24" spans="26:30" s="2" customFormat="1" ht="18.75">
      <c r="Z24" s="7"/>
      <c r="AD24" s="7"/>
    </row>
    <row r="25" spans="26:30" s="2" customFormat="1" ht="18.75">
      <c r="Z25" s="7"/>
      <c r="AD25" s="7"/>
    </row>
    <row r="26" spans="26:30" s="2" customFormat="1" ht="18.75">
      <c r="Z26" s="7"/>
      <c r="AD26" s="7"/>
    </row>
    <row r="27" spans="26:30" s="2" customFormat="1" ht="18.75">
      <c r="Z27" s="7"/>
      <c r="AD27" s="7"/>
    </row>
  </sheetData>
  <sheetProtection/>
  <mergeCells count="51">
    <mergeCell ref="E7:E9"/>
    <mergeCell ref="F7:G7"/>
    <mergeCell ref="H7:H9"/>
    <mergeCell ref="U7:U9"/>
    <mergeCell ref="Z7:Z9"/>
    <mergeCell ref="F8:F9"/>
    <mergeCell ref="D5:D9"/>
    <mergeCell ref="E5:AA5"/>
    <mergeCell ref="AB5:AB9"/>
    <mergeCell ref="AC5:AK5"/>
    <mergeCell ref="E6:H6"/>
    <mergeCell ref="I6:I9"/>
    <mergeCell ref="U6:V6"/>
    <mergeCell ref="W6:W9"/>
    <mergeCell ref="Z6:AA6"/>
    <mergeCell ref="AC6:AC9"/>
    <mergeCell ref="N6:N9"/>
    <mergeCell ref="AG6:AG9"/>
    <mergeCell ref="Q6:Q9"/>
    <mergeCell ref="AF6:AF9"/>
    <mergeCell ref="C5:C9"/>
    <mergeCell ref="AH6:AH9"/>
    <mergeCell ref="J6:J9"/>
    <mergeCell ref="G8:G9"/>
    <mergeCell ref="AA7:AA9"/>
    <mergeCell ref="P6:P9"/>
    <mergeCell ref="M6:M9"/>
    <mergeCell ref="AL5:AL9"/>
    <mergeCell ref="AD6:AD9"/>
    <mergeCell ref="AE6:AE9"/>
    <mergeCell ref="AJ6:AJ9"/>
    <mergeCell ref="W19:AA19"/>
    <mergeCell ref="W21:AA21"/>
    <mergeCell ref="F19:M19"/>
    <mergeCell ref="X6:X9"/>
    <mergeCell ref="F21:M21"/>
    <mergeCell ref="L6:L9"/>
    <mergeCell ref="Y6:Y9"/>
    <mergeCell ref="K6:K9"/>
    <mergeCell ref="A5:A9"/>
    <mergeCell ref="T6:T9"/>
    <mergeCell ref="V7:V9"/>
    <mergeCell ref="S6:S9"/>
    <mergeCell ref="B5:B9"/>
    <mergeCell ref="O6:O9"/>
    <mergeCell ref="AH1:AL1"/>
    <mergeCell ref="AI6:AI9"/>
    <mergeCell ref="R6:R9"/>
    <mergeCell ref="A3:AL3"/>
    <mergeCell ref="AG4:AL4"/>
    <mergeCell ref="AK6:AK9"/>
  </mergeCells>
  <printOptions horizontalCentered="1"/>
  <pageMargins left="0.22" right="0.2" top="1.1" bottom="0.7874015748031497" header="0.5118110236220472" footer="0.5118110236220472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0"/>
  <sheetViews>
    <sheetView showGridLines="0" view="pageBreakPreview" zoomScale="70" zoomScaleNormal="75" zoomScaleSheetLayoutView="70" zoomScalePageLayoutView="0" workbookViewId="0" topLeftCell="A10">
      <selection activeCell="H15" sqref="H15"/>
    </sheetView>
  </sheetViews>
  <sheetFormatPr defaultColWidth="9.00390625" defaultRowHeight="12.75"/>
  <cols>
    <col min="1" max="1" width="6.25390625" style="4" customWidth="1"/>
    <col min="2" max="2" width="15.75390625" style="4" customWidth="1"/>
    <col min="3" max="3" width="32.00390625" style="4" customWidth="1"/>
    <col min="4" max="4" width="4.875" style="4" customWidth="1"/>
    <col min="5" max="5" width="5.00390625" style="4" customWidth="1"/>
    <col min="6" max="6" width="4.375" style="4" customWidth="1"/>
    <col min="7" max="7" width="4.125" style="4" customWidth="1"/>
    <col min="8" max="8" width="5.25390625" style="4" customWidth="1"/>
    <col min="9" max="9" width="5.125" style="4" customWidth="1"/>
    <col min="10" max="10" width="4.875" style="4" customWidth="1"/>
    <col min="11" max="11" width="5.00390625" style="4" customWidth="1"/>
    <col min="12" max="12" width="5.375" style="4" customWidth="1"/>
    <col min="13" max="13" width="4.875" style="4" customWidth="1"/>
    <col min="14" max="14" width="5.25390625" style="4" customWidth="1"/>
    <col min="15" max="15" width="5.625" style="4" customWidth="1"/>
    <col min="16" max="16" width="5.00390625" style="4" customWidth="1"/>
    <col min="17" max="21" width="5.25390625" style="4" customWidth="1"/>
    <col min="22" max="22" width="6.375" style="4" customWidth="1"/>
    <col min="23" max="24" width="6.125" style="4" customWidth="1"/>
    <col min="25" max="25" width="5.125" style="4" customWidth="1"/>
    <col min="26" max="26" width="5.375" style="4" customWidth="1"/>
    <col min="27" max="28" width="5.00390625" style="4" customWidth="1"/>
    <col min="29" max="29" width="6.00390625" style="4" customWidth="1"/>
    <col min="30" max="30" width="4.875" style="4" customWidth="1"/>
    <col min="31" max="31" width="4.25390625" style="4" customWidth="1"/>
    <col min="32" max="33" width="4.75390625" style="4" customWidth="1"/>
    <col min="34" max="34" width="6.125" style="4" customWidth="1"/>
    <col min="35" max="35" width="4.875" style="4" customWidth="1"/>
    <col min="36" max="36" width="4.375" style="4" customWidth="1"/>
    <col min="37" max="37" width="4.125" style="4" customWidth="1"/>
    <col min="38" max="38" width="4.625" style="4" customWidth="1"/>
    <col min="39" max="16384" width="9.125" style="4" customWidth="1"/>
  </cols>
  <sheetData>
    <row r="1" spans="34:38" s="1" customFormat="1" ht="15.75">
      <c r="AH1" s="58" t="s">
        <v>69</v>
      </c>
      <c r="AI1" s="59"/>
      <c r="AJ1" s="59"/>
      <c r="AK1" s="59"/>
      <c r="AL1" s="59"/>
    </row>
    <row r="2" spans="34:38" s="1" customFormat="1" ht="15.75">
      <c r="AH2" s="14"/>
      <c r="AI2" s="15"/>
      <c r="AJ2" s="15"/>
      <c r="AK2" s="15"/>
      <c r="AL2" s="15"/>
    </row>
    <row r="3" spans="1:38" ht="41.25" customHeight="1">
      <c r="A3" s="67" t="s">
        <v>154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</row>
    <row r="4" spans="33:38" s="1" customFormat="1" ht="15.75" customHeight="1">
      <c r="AG4" s="68" t="s">
        <v>141</v>
      </c>
      <c r="AH4" s="68"/>
      <c r="AI4" s="68"/>
      <c r="AJ4" s="68"/>
      <c r="AK4" s="68"/>
      <c r="AL4" s="68"/>
    </row>
    <row r="5" spans="1:38" s="5" customFormat="1" ht="42" customHeight="1">
      <c r="A5" s="71" t="s">
        <v>12</v>
      </c>
      <c r="B5" s="61" t="s">
        <v>72</v>
      </c>
      <c r="C5" s="61" t="s">
        <v>61</v>
      </c>
      <c r="D5" s="77" t="s">
        <v>15</v>
      </c>
      <c r="E5" s="60" t="s">
        <v>39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2" t="s">
        <v>51</v>
      </c>
      <c r="AC5" s="69" t="s">
        <v>14</v>
      </c>
      <c r="AD5" s="70"/>
      <c r="AE5" s="70"/>
      <c r="AF5" s="70"/>
      <c r="AG5" s="70"/>
      <c r="AH5" s="70"/>
      <c r="AI5" s="70"/>
      <c r="AJ5" s="70"/>
      <c r="AK5" s="70"/>
      <c r="AL5" s="77" t="s">
        <v>73</v>
      </c>
    </row>
    <row r="6" spans="1:38" s="5" customFormat="1" ht="43.5" customHeight="1">
      <c r="A6" s="72"/>
      <c r="B6" s="61"/>
      <c r="C6" s="61"/>
      <c r="D6" s="80"/>
      <c r="E6" s="61" t="s">
        <v>18</v>
      </c>
      <c r="F6" s="61"/>
      <c r="G6" s="61"/>
      <c r="H6" s="61"/>
      <c r="I6" s="65" t="s">
        <v>19</v>
      </c>
      <c r="J6" s="65" t="s">
        <v>20</v>
      </c>
      <c r="K6" s="65" t="s">
        <v>21</v>
      </c>
      <c r="L6" s="65" t="s">
        <v>22</v>
      </c>
      <c r="M6" s="65" t="s">
        <v>23</v>
      </c>
      <c r="N6" s="65" t="s">
        <v>24</v>
      </c>
      <c r="O6" s="65" t="s">
        <v>25</v>
      </c>
      <c r="P6" s="65" t="s">
        <v>26</v>
      </c>
      <c r="Q6" s="65" t="s">
        <v>27</v>
      </c>
      <c r="R6" s="65" t="s">
        <v>28</v>
      </c>
      <c r="S6" s="65" t="s">
        <v>29</v>
      </c>
      <c r="T6" s="65" t="s">
        <v>67</v>
      </c>
      <c r="U6" s="61" t="s">
        <v>30</v>
      </c>
      <c r="V6" s="61"/>
      <c r="W6" s="65" t="s">
        <v>66</v>
      </c>
      <c r="X6" s="65" t="s">
        <v>31</v>
      </c>
      <c r="Y6" s="75" t="s">
        <v>142</v>
      </c>
      <c r="Z6" s="61" t="s">
        <v>36</v>
      </c>
      <c r="AA6" s="61"/>
      <c r="AB6" s="63"/>
      <c r="AC6" s="77" t="s">
        <v>17</v>
      </c>
      <c r="AD6" s="62" t="s">
        <v>57</v>
      </c>
      <c r="AE6" s="62" t="s">
        <v>58</v>
      </c>
      <c r="AF6" s="62" t="s">
        <v>63</v>
      </c>
      <c r="AG6" s="62" t="s">
        <v>11</v>
      </c>
      <c r="AH6" s="62" t="s">
        <v>64</v>
      </c>
      <c r="AI6" s="62" t="s">
        <v>65</v>
      </c>
      <c r="AJ6" s="62" t="s">
        <v>59</v>
      </c>
      <c r="AK6" s="62" t="s">
        <v>143</v>
      </c>
      <c r="AL6" s="78"/>
    </row>
    <row r="7" spans="1:38" s="5" customFormat="1" ht="150.75" customHeight="1">
      <c r="A7" s="72"/>
      <c r="B7" s="61"/>
      <c r="C7" s="61"/>
      <c r="D7" s="80"/>
      <c r="E7" s="65" t="s">
        <v>32</v>
      </c>
      <c r="F7" s="65" t="s">
        <v>56</v>
      </c>
      <c r="G7" s="65"/>
      <c r="H7" s="62" t="s">
        <v>33</v>
      </c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6"/>
      <c r="U7" s="65" t="s">
        <v>47</v>
      </c>
      <c r="V7" s="65" t="s">
        <v>48</v>
      </c>
      <c r="W7" s="66"/>
      <c r="X7" s="65"/>
      <c r="Y7" s="75"/>
      <c r="Z7" s="65" t="s">
        <v>35</v>
      </c>
      <c r="AA7" s="65" t="s">
        <v>54</v>
      </c>
      <c r="AB7" s="63"/>
      <c r="AC7" s="80"/>
      <c r="AD7" s="63"/>
      <c r="AE7" s="63"/>
      <c r="AF7" s="63"/>
      <c r="AG7" s="63"/>
      <c r="AH7" s="63"/>
      <c r="AI7" s="63"/>
      <c r="AJ7" s="63"/>
      <c r="AK7" s="63"/>
      <c r="AL7" s="78"/>
    </row>
    <row r="8" spans="1:38" s="5" customFormat="1" ht="18.75" customHeight="1">
      <c r="A8" s="72"/>
      <c r="B8" s="61"/>
      <c r="C8" s="61"/>
      <c r="D8" s="80"/>
      <c r="E8" s="65"/>
      <c r="F8" s="61" t="s">
        <v>52</v>
      </c>
      <c r="G8" s="61" t="s">
        <v>53</v>
      </c>
      <c r="H8" s="74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6"/>
      <c r="U8" s="65"/>
      <c r="V8" s="65"/>
      <c r="W8" s="66"/>
      <c r="X8" s="65"/>
      <c r="Y8" s="75"/>
      <c r="Z8" s="65"/>
      <c r="AA8" s="65"/>
      <c r="AB8" s="63"/>
      <c r="AC8" s="80"/>
      <c r="AD8" s="63"/>
      <c r="AE8" s="63"/>
      <c r="AF8" s="63"/>
      <c r="AG8" s="63"/>
      <c r="AH8" s="63"/>
      <c r="AI8" s="63"/>
      <c r="AJ8" s="63"/>
      <c r="AK8" s="63"/>
      <c r="AL8" s="78"/>
    </row>
    <row r="9" spans="1:38" s="5" customFormat="1" ht="18.75" customHeight="1">
      <c r="A9" s="73"/>
      <c r="B9" s="61"/>
      <c r="C9" s="61"/>
      <c r="D9" s="89"/>
      <c r="E9" s="66"/>
      <c r="F9" s="61"/>
      <c r="G9" s="61"/>
      <c r="H9" s="64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79"/>
    </row>
    <row r="10" spans="1:38" s="5" customFormat="1" ht="15.7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  <c r="R10" s="3">
        <v>18</v>
      </c>
      <c r="S10" s="3">
        <v>19</v>
      </c>
      <c r="T10" s="3">
        <v>20</v>
      </c>
      <c r="U10" s="3">
        <v>21</v>
      </c>
      <c r="V10" s="3">
        <v>22</v>
      </c>
      <c r="W10" s="3">
        <v>23</v>
      </c>
      <c r="X10" s="3">
        <v>24</v>
      </c>
      <c r="Y10" s="3">
        <v>25</v>
      </c>
      <c r="Z10" s="3">
        <v>26</v>
      </c>
      <c r="AA10" s="3">
        <v>27</v>
      </c>
      <c r="AB10" s="3">
        <v>28</v>
      </c>
      <c r="AC10" s="3">
        <v>29</v>
      </c>
      <c r="AD10" s="3">
        <v>30</v>
      </c>
      <c r="AE10" s="3">
        <v>31</v>
      </c>
      <c r="AF10" s="3">
        <v>32</v>
      </c>
      <c r="AG10" s="3">
        <v>33</v>
      </c>
      <c r="AH10" s="3">
        <v>34</v>
      </c>
      <c r="AI10" s="3">
        <v>35</v>
      </c>
      <c r="AJ10" s="3">
        <v>36</v>
      </c>
      <c r="AK10" s="3">
        <v>37</v>
      </c>
      <c r="AL10" s="3">
        <v>38</v>
      </c>
    </row>
    <row r="11" spans="1:38" s="10" customFormat="1" ht="50.25" customHeight="1">
      <c r="A11" s="54" t="s">
        <v>121</v>
      </c>
      <c r="B11" s="56" t="s">
        <v>98</v>
      </c>
      <c r="C11" s="56" t="s">
        <v>99</v>
      </c>
      <c r="D11" s="54" t="s">
        <v>159</v>
      </c>
      <c r="E11" s="54" t="s">
        <v>160</v>
      </c>
      <c r="F11" s="54" t="s">
        <v>118</v>
      </c>
      <c r="G11" s="54" t="s">
        <v>129</v>
      </c>
      <c r="H11" s="54" t="s">
        <v>128</v>
      </c>
      <c r="I11" s="54" t="s">
        <v>118</v>
      </c>
      <c r="J11" s="54" t="s">
        <v>122</v>
      </c>
      <c r="K11" s="54" t="s">
        <v>124</v>
      </c>
      <c r="L11" s="54" t="s">
        <v>118</v>
      </c>
      <c r="M11" s="54" t="s">
        <v>122</v>
      </c>
      <c r="N11" s="54" t="s">
        <v>122</v>
      </c>
      <c r="O11" s="54" t="s">
        <v>122</v>
      </c>
      <c r="P11" s="54" t="s">
        <v>129</v>
      </c>
      <c r="Q11" s="54" t="s">
        <v>118</v>
      </c>
      <c r="R11" s="54" t="s">
        <v>128</v>
      </c>
      <c r="S11" s="54" t="s">
        <v>121</v>
      </c>
      <c r="T11" s="54" t="s">
        <v>161</v>
      </c>
      <c r="U11" s="54" t="s">
        <v>121</v>
      </c>
      <c r="V11" s="54" t="s">
        <v>118</v>
      </c>
      <c r="W11" s="54" t="s">
        <v>121</v>
      </c>
      <c r="X11" s="54" t="s">
        <v>122</v>
      </c>
      <c r="Y11" s="54" t="s">
        <v>162</v>
      </c>
      <c r="Z11" s="54" t="s">
        <v>162</v>
      </c>
      <c r="AA11" s="54" t="s">
        <v>118</v>
      </c>
      <c r="AB11" s="54" t="s">
        <v>163</v>
      </c>
      <c r="AC11" s="54" t="s">
        <v>122</v>
      </c>
      <c r="AD11" s="54" t="s">
        <v>120</v>
      </c>
      <c r="AE11" s="54" t="s">
        <v>120</v>
      </c>
      <c r="AF11" s="54" t="s">
        <v>118</v>
      </c>
      <c r="AG11" s="54" t="s">
        <v>118</v>
      </c>
      <c r="AH11" s="54" t="s">
        <v>118</v>
      </c>
      <c r="AI11" s="54" t="s">
        <v>118</v>
      </c>
      <c r="AJ11" s="54" t="s">
        <v>118</v>
      </c>
      <c r="AK11" s="54" t="s">
        <v>118</v>
      </c>
      <c r="AL11" s="54" t="s">
        <v>118</v>
      </c>
    </row>
    <row r="12" spans="1:38" ht="50.25" customHeight="1">
      <c r="A12" s="54" t="s">
        <v>120</v>
      </c>
      <c r="B12" s="56" t="s">
        <v>109</v>
      </c>
      <c r="C12" s="56" t="s">
        <v>110</v>
      </c>
      <c r="D12" s="54" t="s">
        <v>145</v>
      </c>
      <c r="E12" s="54" t="s">
        <v>122</v>
      </c>
      <c r="F12" s="54" t="s">
        <v>121</v>
      </c>
      <c r="G12" s="54" t="s">
        <v>120</v>
      </c>
      <c r="H12" s="54" t="s">
        <v>118</v>
      </c>
      <c r="I12" s="54" t="s">
        <v>118</v>
      </c>
      <c r="J12" s="54" t="s">
        <v>118</v>
      </c>
      <c r="K12" s="54" t="s">
        <v>120</v>
      </c>
      <c r="L12" s="54" t="s">
        <v>118</v>
      </c>
      <c r="M12" s="54" t="s">
        <v>118</v>
      </c>
      <c r="N12" s="54" t="s">
        <v>118</v>
      </c>
      <c r="O12" s="54" t="s">
        <v>118</v>
      </c>
      <c r="P12" s="54" t="s">
        <v>118</v>
      </c>
      <c r="Q12" s="54" t="s">
        <v>118</v>
      </c>
      <c r="R12" s="54" t="s">
        <v>118</v>
      </c>
      <c r="S12" s="54" t="s">
        <v>118</v>
      </c>
      <c r="T12" s="54" t="s">
        <v>124</v>
      </c>
      <c r="U12" s="54" t="s">
        <v>121</v>
      </c>
      <c r="V12" s="54" t="s">
        <v>118</v>
      </c>
      <c r="W12" s="54" t="s">
        <v>118</v>
      </c>
      <c r="X12" s="54" t="s">
        <v>118</v>
      </c>
      <c r="Y12" s="54" t="s">
        <v>119</v>
      </c>
      <c r="Z12" s="54" t="s">
        <v>119</v>
      </c>
      <c r="AA12" s="54" t="s">
        <v>118</v>
      </c>
      <c r="AB12" s="54" t="s">
        <v>117</v>
      </c>
      <c r="AC12" s="54" t="s">
        <v>124</v>
      </c>
      <c r="AD12" s="54" t="s">
        <v>118</v>
      </c>
      <c r="AE12" s="54" t="s">
        <v>124</v>
      </c>
      <c r="AF12" s="54" t="s">
        <v>118</v>
      </c>
      <c r="AG12" s="54" t="s">
        <v>118</v>
      </c>
      <c r="AH12" s="54" t="s">
        <v>118</v>
      </c>
      <c r="AI12" s="54" t="s">
        <v>118</v>
      </c>
      <c r="AJ12" s="54" t="s">
        <v>118</v>
      </c>
      <c r="AK12" s="54" t="s">
        <v>118</v>
      </c>
      <c r="AL12" s="54" t="s">
        <v>118</v>
      </c>
    </row>
    <row r="13" spans="1:38" ht="50.25" customHeight="1">
      <c r="A13" s="54" t="s">
        <v>124</v>
      </c>
      <c r="B13" s="56" t="s">
        <v>111</v>
      </c>
      <c r="C13" s="56" t="s">
        <v>112</v>
      </c>
      <c r="D13" s="54" t="s">
        <v>164</v>
      </c>
      <c r="E13" s="54" t="s">
        <v>124</v>
      </c>
      <c r="F13" s="54" t="s">
        <v>118</v>
      </c>
      <c r="G13" s="54" t="s">
        <v>124</v>
      </c>
      <c r="H13" s="54" t="s">
        <v>118</v>
      </c>
      <c r="I13" s="54" t="s">
        <v>118</v>
      </c>
      <c r="J13" s="54" t="s">
        <v>118</v>
      </c>
      <c r="K13" s="54" t="s">
        <v>122</v>
      </c>
      <c r="L13" s="54" t="s">
        <v>118</v>
      </c>
      <c r="M13" s="54" t="s">
        <v>120</v>
      </c>
      <c r="N13" s="54" t="s">
        <v>118</v>
      </c>
      <c r="O13" s="54" t="s">
        <v>118</v>
      </c>
      <c r="P13" s="54" t="s">
        <v>120</v>
      </c>
      <c r="Q13" s="54" t="s">
        <v>118</v>
      </c>
      <c r="R13" s="54" t="s">
        <v>121</v>
      </c>
      <c r="S13" s="54" t="s">
        <v>121</v>
      </c>
      <c r="T13" s="54" t="s">
        <v>165</v>
      </c>
      <c r="U13" s="54" t="s">
        <v>120</v>
      </c>
      <c r="V13" s="54" t="s">
        <v>118</v>
      </c>
      <c r="W13" s="54" t="s">
        <v>118</v>
      </c>
      <c r="X13" s="54" t="s">
        <v>121</v>
      </c>
      <c r="Y13" s="54" t="s">
        <v>132</v>
      </c>
      <c r="Z13" s="54" t="s">
        <v>132</v>
      </c>
      <c r="AA13" s="54" t="s">
        <v>118</v>
      </c>
      <c r="AB13" s="54" t="s">
        <v>135</v>
      </c>
      <c r="AC13" s="54" t="s">
        <v>121</v>
      </c>
      <c r="AD13" s="54" t="s">
        <v>118</v>
      </c>
      <c r="AE13" s="54" t="s">
        <v>121</v>
      </c>
      <c r="AF13" s="54" t="s">
        <v>118</v>
      </c>
      <c r="AG13" s="54" t="s">
        <v>118</v>
      </c>
      <c r="AH13" s="54" t="s">
        <v>118</v>
      </c>
      <c r="AI13" s="54" t="s">
        <v>118</v>
      </c>
      <c r="AJ13" s="54" t="s">
        <v>118</v>
      </c>
      <c r="AK13" s="54" t="s">
        <v>118</v>
      </c>
      <c r="AL13" s="54" t="s">
        <v>118</v>
      </c>
    </row>
    <row r="14" spans="1:38" ht="50.25" customHeight="1">
      <c r="A14" s="54" t="s">
        <v>122</v>
      </c>
      <c r="B14" s="56" t="s">
        <v>146</v>
      </c>
      <c r="C14" s="56" t="s">
        <v>147</v>
      </c>
      <c r="D14" s="54" t="s">
        <v>166</v>
      </c>
      <c r="E14" s="54" t="s">
        <v>120</v>
      </c>
      <c r="F14" s="54" t="s">
        <v>118</v>
      </c>
      <c r="G14" s="54" t="s">
        <v>118</v>
      </c>
      <c r="H14" s="54" t="s">
        <v>120</v>
      </c>
      <c r="I14" s="54" t="s">
        <v>118</v>
      </c>
      <c r="J14" s="54" t="s">
        <v>118</v>
      </c>
      <c r="K14" s="54" t="s">
        <v>118</v>
      </c>
      <c r="L14" s="54" t="s">
        <v>118</v>
      </c>
      <c r="M14" s="54" t="s">
        <v>120</v>
      </c>
      <c r="N14" s="54" t="s">
        <v>118</v>
      </c>
      <c r="O14" s="54" t="s">
        <v>118</v>
      </c>
      <c r="P14" s="54" t="s">
        <v>118</v>
      </c>
      <c r="Q14" s="54" t="s">
        <v>118</v>
      </c>
      <c r="R14" s="54" t="s">
        <v>118</v>
      </c>
      <c r="S14" s="54" t="s">
        <v>118</v>
      </c>
      <c r="T14" s="54" t="s">
        <v>135</v>
      </c>
      <c r="U14" s="54" t="s">
        <v>118</v>
      </c>
      <c r="V14" s="54" t="s">
        <v>118</v>
      </c>
      <c r="W14" s="54" t="s">
        <v>118</v>
      </c>
      <c r="X14" s="54" t="s">
        <v>118</v>
      </c>
      <c r="Y14" s="54" t="s">
        <v>160</v>
      </c>
      <c r="Z14" s="54" t="s">
        <v>160</v>
      </c>
      <c r="AA14" s="54" t="s">
        <v>118</v>
      </c>
      <c r="AB14" s="54" t="s">
        <v>117</v>
      </c>
      <c r="AC14" s="54" t="s">
        <v>120</v>
      </c>
      <c r="AD14" s="54" t="s">
        <v>118</v>
      </c>
      <c r="AE14" s="54" t="s">
        <v>120</v>
      </c>
      <c r="AF14" s="54" t="s">
        <v>118</v>
      </c>
      <c r="AG14" s="54" t="s">
        <v>118</v>
      </c>
      <c r="AH14" s="54" t="s">
        <v>118</v>
      </c>
      <c r="AI14" s="54" t="s">
        <v>118</v>
      </c>
      <c r="AJ14" s="54" t="s">
        <v>118</v>
      </c>
      <c r="AK14" s="54" t="s">
        <v>118</v>
      </c>
      <c r="AL14" s="54" t="s">
        <v>118</v>
      </c>
    </row>
    <row r="15" spans="1:38" ht="42.75" customHeight="1">
      <c r="A15" s="54"/>
      <c r="B15" s="90" t="s">
        <v>101</v>
      </c>
      <c r="C15" s="90" t="s">
        <v>148</v>
      </c>
      <c r="D15" s="90" t="s">
        <v>167</v>
      </c>
      <c r="E15" s="90" t="s">
        <v>134</v>
      </c>
      <c r="F15" s="90" t="s">
        <v>121</v>
      </c>
      <c r="G15" s="90" t="s">
        <v>152</v>
      </c>
      <c r="H15" s="90" t="s">
        <v>135</v>
      </c>
      <c r="I15" s="90" t="s">
        <v>118</v>
      </c>
      <c r="J15" s="90" t="s">
        <v>122</v>
      </c>
      <c r="K15" s="90" t="s">
        <v>128</v>
      </c>
      <c r="L15" s="90" t="s">
        <v>118</v>
      </c>
      <c r="M15" s="90" t="s">
        <v>139</v>
      </c>
      <c r="N15" s="90" t="s">
        <v>122</v>
      </c>
      <c r="O15" s="90" t="s">
        <v>122</v>
      </c>
      <c r="P15" s="90" t="s">
        <v>168</v>
      </c>
      <c r="Q15" s="90" t="s">
        <v>118</v>
      </c>
      <c r="R15" s="90" t="s">
        <v>127</v>
      </c>
      <c r="S15" s="90" t="s">
        <v>120</v>
      </c>
      <c r="T15" s="90" t="s">
        <v>169</v>
      </c>
      <c r="U15" s="90" t="s">
        <v>122</v>
      </c>
      <c r="V15" s="90" t="s">
        <v>118</v>
      </c>
      <c r="W15" s="90" t="s">
        <v>121</v>
      </c>
      <c r="X15" s="90" t="s">
        <v>123</v>
      </c>
      <c r="Y15" s="90" t="s">
        <v>170</v>
      </c>
      <c r="Z15" s="90" t="s">
        <v>170</v>
      </c>
      <c r="AA15" s="90" t="s">
        <v>118</v>
      </c>
      <c r="AB15" s="90" t="s">
        <v>171</v>
      </c>
      <c r="AC15" s="90" t="s">
        <v>127</v>
      </c>
      <c r="AD15" s="90" t="s">
        <v>120</v>
      </c>
      <c r="AE15" s="90" t="s">
        <v>139</v>
      </c>
      <c r="AF15" s="90" t="s">
        <v>118</v>
      </c>
      <c r="AG15" s="90" t="s">
        <v>118</v>
      </c>
      <c r="AH15" s="90" t="s">
        <v>118</v>
      </c>
      <c r="AI15" s="90" t="s">
        <v>118</v>
      </c>
      <c r="AJ15" s="90" t="s">
        <v>118</v>
      </c>
      <c r="AK15" s="90" t="s">
        <v>118</v>
      </c>
      <c r="AL15" s="90" t="s">
        <v>118</v>
      </c>
    </row>
    <row r="16" spans="3:38" s="1" customFormat="1" ht="18.75">
      <c r="C16" s="2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</row>
    <row r="17" s="1" customFormat="1" ht="15.75"/>
    <row r="18" spans="6:27" s="2" customFormat="1" ht="42.75" customHeight="1">
      <c r="F18" s="76" t="s">
        <v>1992</v>
      </c>
      <c r="G18" s="76"/>
      <c r="H18" s="76"/>
      <c r="I18" s="76"/>
      <c r="J18" s="76"/>
      <c r="K18" s="76"/>
      <c r="L18" s="76"/>
      <c r="M18" s="76"/>
      <c r="N18" s="8"/>
      <c r="O18" s="8"/>
      <c r="P18" s="8"/>
      <c r="Q18" s="8"/>
      <c r="R18" s="8"/>
      <c r="S18" s="8"/>
      <c r="T18" s="8"/>
      <c r="U18" s="8"/>
      <c r="V18" s="7"/>
      <c r="W18" s="76" t="s">
        <v>1991</v>
      </c>
      <c r="X18" s="76"/>
      <c r="Y18" s="76"/>
      <c r="Z18" s="76"/>
      <c r="AA18" s="76"/>
    </row>
    <row r="19" spans="2:27" ht="18.75">
      <c r="B19" s="1"/>
      <c r="C19" s="1"/>
      <c r="D19" s="1"/>
      <c r="E19" s="1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 t="s">
        <v>0</v>
      </c>
      <c r="T19" s="7"/>
      <c r="U19" s="7"/>
      <c r="V19" s="7"/>
      <c r="W19" s="7"/>
      <c r="X19" s="7"/>
      <c r="Y19" s="7"/>
      <c r="Z19" s="7"/>
      <c r="AA19" s="7"/>
    </row>
    <row r="20" spans="2:27" ht="39" customHeight="1">
      <c r="B20" s="1"/>
      <c r="C20" s="1"/>
      <c r="D20" s="1"/>
      <c r="E20" s="1"/>
      <c r="F20" s="76" t="s">
        <v>1994</v>
      </c>
      <c r="G20" s="76"/>
      <c r="H20" s="76"/>
      <c r="I20" s="76"/>
      <c r="J20" s="76"/>
      <c r="K20" s="76"/>
      <c r="L20" s="76"/>
      <c r="M20" s="76"/>
      <c r="N20" s="8"/>
      <c r="O20" s="8"/>
      <c r="P20" s="8"/>
      <c r="Q20" s="8"/>
      <c r="R20" s="8"/>
      <c r="S20" s="8"/>
      <c r="T20" s="8"/>
      <c r="U20" s="8"/>
      <c r="V20" s="7"/>
      <c r="W20" s="76" t="s">
        <v>96</v>
      </c>
      <c r="X20" s="76"/>
      <c r="Y20" s="76"/>
      <c r="Z20" s="76"/>
      <c r="AA20" s="76"/>
    </row>
    <row r="21" s="2" customFormat="1" ht="18.75"/>
    <row r="22" s="2" customFormat="1" ht="18.75"/>
    <row r="23" s="2" customFormat="1" ht="18.75"/>
    <row r="24" s="2" customFormat="1" ht="18.75"/>
  </sheetData>
  <sheetProtection/>
  <mergeCells count="51">
    <mergeCell ref="E7:E9"/>
    <mergeCell ref="F7:G7"/>
    <mergeCell ref="H7:H9"/>
    <mergeCell ref="U7:U9"/>
    <mergeCell ref="Z7:Z9"/>
    <mergeCell ref="F8:F9"/>
    <mergeCell ref="D5:D9"/>
    <mergeCell ref="E5:AA5"/>
    <mergeCell ref="AB5:AB9"/>
    <mergeCell ref="AC5:AK5"/>
    <mergeCell ref="E6:H6"/>
    <mergeCell ref="I6:I9"/>
    <mergeCell ref="U6:V6"/>
    <mergeCell ref="W6:W9"/>
    <mergeCell ref="Z6:AA6"/>
    <mergeCell ref="AC6:AC9"/>
    <mergeCell ref="AG6:AG9"/>
    <mergeCell ref="AH6:AH9"/>
    <mergeCell ref="A5:A9"/>
    <mergeCell ref="A3:AL3"/>
    <mergeCell ref="AG4:AL4"/>
    <mergeCell ref="AK6:AK9"/>
    <mergeCell ref="AJ6:AJ9"/>
    <mergeCell ref="F20:M20"/>
    <mergeCell ref="F18:M18"/>
    <mergeCell ref="AH1:AL1"/>
    <mergeCell ref="AI6:AI9"/>
    <mergeCell ref="R6:R9"/>
    <mergeCell ref="S6:S9"/>
    <mergeCell ref="AA7:AA9"/>
    <mergeCell ref="O6:O9"/>
    <mergeCell ref="P6:P9"/>
    <mergeCell ref="Q6:Q9"/>
    <mergeCell ref="G8:G9"/>
    <mergeCell ref="K6:K9"/>
    <mergeCell ref="C5:C9"/>
    <mergeCell ref="L6:L9"/>
    <mergeCell ref="M6:M9"/>
    <mergeCell ref="N6:N9"/>
    <mergeCell ref="J6:J9"/>
    <mergeCell ref="B5:B9"/>
    <mergeCell ref="AL5:AL9"/>
    <mergeCell ref="AD6:AD9"/>
    <mergeCell ref="AE6:AE9"/>
    <mergeCell ref="AF6:AF9"/>
    <mergeCell ref="Y6:Y9"/>
    <mergeCell ref="T6:T9"/>
    <mergeCell ref="V7:V9"/>
    <mergeCell ref="W18:AA18"/>
    <mergeCell ref="W20:AA20"/>
    <mergeCell ref="X6:X9"/>
  </mergeCells>
  <printOptions horizontalCentered="1"/>
  <pageMargins left="0.1968503937007874" right="0.1968503937007874" top="1.3779527559055118" bottom="0.7874015748031497" header="0.5118110236220472" footer="0.5118110236220472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24"/>
  <sheetViews>
    <sheetView showGridLines="0" view="pageBreakPreview" zoomScale="70" zoomScaleNormal="75" zoomScaleSheetLayoutView="70" zoomScalePageLayoutView="0" workbookViewId="0" topLeftCell="A7">
      <selection activeCell="C20" sqref="C20"/>
    </sheetView>
  </sheetViews>
  <sheetFormatPr defaultColWidth="9.00390625" defaultRowHeight="12.75"/>
  <cols>
    <col min="1" max="1" width="6.25390625" style="4" customWidth="1"/>
    <col min="2" max="2" width="15.75390625" style="4" customWidth="1"/>
    <col min="3" max="3" width="29.375" style="4" customWidth="1"/>
    <col min="4" max="4" width="4.875" style="4" customWidth="1"/>
    <col min="5" max="5" width="5.00390625" style="4" customWidth="1"/>
    <col min="6" max="6" width="4.375" style="4" customWidth="1"/>
    <col min="7" max="7" width="4.125" style="4" customWidth="1"/>
    <col min="8" max="8" width="5.25390625" style="4" customWidth="1"/>
    <col min="9" max="9" width="5.125" style="4" customWidth="1"/>
    <col min="10" max="10" width="4.875" style="4" customWidth="1"/>
    <col min="11" max="11" width="5.00390625" style="4" customWidth="1"/>
    <col min="12" max="12" width="5.375" style="4" customWidth="1"/>
    <col min="13" max="13" width="4.875" style="4" customWidth="1"/>
    <col min="14" max="14" width="5.25390625" style="4" customWidth="1"/>
    <col min="15" max="15" width="5.625" style="4" customWidth="1"/>
    <col min="16" max="16" width="5.00390625" style="4" customWidth="1"/>
    <col min="17" max="21" width="5.25390625" style="4" customWidth="1"/>
    <col min="22" max="22" width="6.375" style="4" customWidth="1"/>
    <col min="23" max="24" width="6.125" style="4" customWidth="1"/>
    <col min="25" max="25" width="5.125" style="4" customWidth="1"/>
    <col min="26" max="26" width="5.375" style="4" customWidth="1"/>
    <col min="27" max="28" width="5.00390625" style="4" customWidth="1"/>
    <col min="29" max="29" width="6.00390625" style="4" customWidth="1"/>
    <col min="30" max="30" width="4.875" style="4" customWidth="1"/>
    <col min="31" max="31" width="4.25390625" style="4" customWidth="1"/>
    <col min="32" max="33" width="4.75390625" style="4" customWidth="1"/>
    <col min="34" max="34" width="6.125" style="4" customWidth="1"/>
    <col min="35" max="35" width="4.875" style="4" customWidth="1"/>
    <col min="36" max="36" width="4.375" style="4" customWidth="1"/>
    <col min="37" max="37" width="4.125" style="4" customWidth="1"/>
    <col min="38" max="38" width="4.625" style="4" customWidth="1"/>
    <col min="39" max="16384" width="9.125" style="4" customWidth="1"/>
  </cols>
  <sheetData>
    <row r="1" spans="34:38" s="1" customFormat="1" ht="15.75">
      <c r="AH1" s="58" t="s">
        <v>70</v>
      </c>
      <c r="AI1" s="59"/>
      <c r="AJ1" s="59"/>
      <c r="AK1" s="59"/>
      <c r="AL1" s="59"/>
    </row>
    <row r="2" spans="34:38" s="1" customFormat="1" ht="15.75">
      <c r="AH2" s="14"/>
      <c r="AI2" s="15"/>
      <c r="AJ2" s="15"/>
      <c r="AK2" s="15"/>
      <c r="AL2" s="15"/>
    </row>
    <row r="3" spans="1:38" ht="41.25" customHeight="1">
      <c r="A3" s="67" t="s">
        <v>155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</row>
    <row r="4" spans="33:38" s="1" customFormat="1" ht="15.75" customHeight="1">
      <c r="AG4" s="68" t="s">
        <v>141</v>
      </c>
      <c r="AH4" s="68"/>
      <c r="AI4" s="68"/>
      <c r="AJ4" s="68"/>
      <c r="AK4" s="68"/>
      <c r="AL4" s="68"/>
    </row>
    <row r="5" spans="1:38" s="5" customFormat="1" ht="42" customHeight="1">
      <c r="A5" s="71" t="s">
        <v>12</v>
      </c>
      <c r="B5" s="61" t="s">
        <v>72</v>
      </c>
      <c r="C5" s="61" t="s">
        <v>61</v>
      </c>
      <c r="D5" s="61" t="s">
        <v>13</v>
      </c>
      <c r="E5" s="61"/>
      <c r="F5" s="60" t="s">
        <v>55</v>
      </c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2" t="s">
        <v>51</v>
      </c>
      <c r="AD5" s="69" t="s">
        <v>14</v>
      </c>
      <c r="AE5" s="70"/>
      <c r="AF5" s="70"/>
      <c r="AG5" s="70"/>
      <c r="AH5" s="70"/>
      <c r="AI5" s="70"/>
      <c r="AJ5" s="70"/>
      <c r="AK5" s="70"/>
      <c r="AL5" s="77" t="s">
        <v>73</v>
      </c>
    </row>
    <row r="6" spans="1:38" s="5" customFormat="1" ht="43.5" customHeight="1">
      <c r="A6" s="72"/>
      <c r="B6" s="61"/>
      <c r="C6" s="61"/>
      <c r="D6" s="75" t="s">
        <v>15</v>
      </c>
      <c r="E6" s="75" t="s">
        <v>16</v>
      </c>
      <c r="F6" s="61" t="s">
        <v>18</v>
      </c>
      <c r="G6" s="61"/>
      <c r="H6" s="61"/>
      <c r="I6" s="61"/>
      <c r="J6" s="65" t="s">
        <v>19</v>
      </c>
      <c r="K6" s="65" t="s">
        <v>20</v>
      </c>
      <c r="L6" s="65" t="s">
        <v>21</v>
      </c>
      <c r="M6" s="65" t="s">
        <v>22</v>
      </c>
      <c r="N6" s="65" t="s">
        <v>23</v>
      </c>
      <c r="O6" s="65" t="s">
        <v>24</v>
      </c>
      <c r="P6" s="65" t="s">
        <v>25</v>
      </c>
      <c r="Q6" s="65" t="s">
        <v>26</v>
      </c>
      <c r="R6" s="65" t="s">
        <v>27</v>
      </c>
      <c r="S6" s="65" t="s">
        <v>28</v>
      </c>
      <c r="T6" s="65" t="s">
        <v>29</v>
      </c>
      <c r="U6" s="65" t="s">
        <v>67</v>
      </c>
      <c r="V6" s="61" t="s">
        <v>30</v>
      </c>
      <c r="W6" s="61"/>
      <c r="X6" s="65" t="s">
        <v>66</v>
      </c>
      <c r="Y6" s="65" t="s">
        <v>34</v>
      </c>
      <c r="Z6" s="75" t="s">
        <v>62</v>
      </c>
      <c r="AA6" s="61" t="s">
        <v>36</v>
      </c>
      <c r="AB6" s="61"/>
      <c r="AC6" s="63"/>
      <c r="AD6" s="77" t="s">
        <v>17</v>
      </c>
      <c r="AE6" s="62" t="s">
        <v>57</v>
      </c>
      <c r="AF6" s="62" t="s">
        <v>58</v>
      </c>
      <c r="AG6" s="62" t="s">
        <v>63</v>
      </c>
      <c r="AH6" s="62" t="s">
        <v>11</v>
      </c>
      <c r="AI6" s="62" t="s">
        <v>64</v>
      </c>
      <c r="AJ6" s="62" t="s">
        <v>65</v>
      </c>
      <c r="AK6" s="62" t="s">
        <v>59</v>
      </c>
      <c r="AL6" s="78"/>
    </row>
    <row r="7" spans="1:38" s="5" customFormat="1" ht="150.75" customHeight="1">
      <c r="A7" s="72"/>
      <c r="B7" s="61"/>
      <c r="C7" s="61"/>
      <c r="D7" s="66"/>
      <c r="E7" s="75"/>
      <c r="F7" s="65" t="s">
        <v>32</v>
      </c>
      <c r="G7" s="65" t="s">
        <v>56</v>
      </c>
      <c r="H7" s="65"/>
      <c r="I7" s="62" t="s">
        <v>33</v>
      </c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6"/>
      <c r="V7" s="65" t="s">
        <v>47</v>
      </c>
      <c r="W7" s="65" t="s">
        <v>48</v>
      </c>
      <c r="X7" s="66"/>
      <c r="Y7" s="65"/>
      <c r="Z7" s="75"/>
      <c r="AA7" s="65" t="s">
        <v>35</v>
      </c>
      <c r="AB7" s="65" t="s">
        <v>54</v>
      </c>
      <c r="AC7" s="63"/>
      <c r="AD7" s="80"/>
      <c r="AE7" s="63"/>
      <c r="AF7" s="63"/>
      <c r="AG7" s="63"/>
      <c r="AH7" s="63"/>
      <c r="AI7" s="63"/>
      <c r="AJ7" s="63"/>
      <c r="AK7" s="63"/>
      <c r="AL7" s="78"/>
    </row>
    <row r="8" spans="1:38" s="5" customFormat="1" ht="18.75" customHeight="1">
      <c r="A8" s="72"/>
      <c r="B8" s="61"/>
      <c r="C8" s="61"/>
      <c r="D8" s="66"/>
      <c r="E8" s="75"/>
      <c r="F8" s="65"/>
      <c r="G8" s="61" t="s">
        <v>52</v>
      </c>
      <c r="H8" s="61" t="s">
        <v>53</v>
      </c>
      <c r="I8" s="74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6"/>
      <c r="V8" s="65"/>
      <c r="W8" s="65"/>
      <c r="X8" s="66"/>
      <c r="Y8" s="65"/>
      <c r="Z8" s="75"/>
      <c r="AA8" s="65"/>
      <c r="AB8" s="65"/>
      <c r="AC8" s="63"/>
      <c r="AD8" s="80"/>
      <c r="AE8" s="63"/>
      <c r="AF8" s="63"/>
      <c r="AG8" s="63"/>
      <c r="AH8" s="63"/>
      <c r="AI8" s="63"/>
      <c r="AJ8" s="63"/>
      <c r="AK8" s="63"/>
      <c r="AL8" s="78"/>
    </row>
    <row r="9" spans="1:38" s="5" customFormat="1" ht="18.75" customHeight="1">
      <c r="A9" s="73"/>
      <c r="B9" s="61"/>
      <c r="C9" s="61"/>
      <c r="D9" s="66"/>
      <c r="E9" s="66"/>
      <c r="F9" s="66"/>
      <c r="G9" s="61"/>
      <c r="H9" s="61"/>
      <c r="I9" s="64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4"/>
      <c r="AD9" s="64"/>
      <c r="AE9" s="64"/>
      <c r="AF9" s="64"/>
      <c r="AG9" s="64"/>
      <c r="AH9" s="64"/>
      <c r="AI9" s="64"/>
      <c r="AJ9" s="64"/>
      <c r="AK9" s="64"/>
      <c r="AL9" s="79"/>
    </row>
    <row r="10" spans="1:38" s="5" customFormat="1" ht="15.7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  <c r="R10" s="3">
        <v>18</v>
      </c>
      <c r="S10" s="3">
        <v>19</v>
      </c>
      <c r="T10" s="3">
        <v>20</v>
      </c>
      <c r="U10" s="3">
        <v>21</v>
      </c>
      <c r="V10" s="3">
        <v>22</v>
      </c>
      <c r="W10" s="3">
        <v>23</v>
      </c>
      <c r="X10" s="3">
        <v>24</v>
      </c>
      <c r="Y10" s="3">
        <v>25</v>
      </c>
      <c r="Z10" s="3">
        <v>26</v>
      </c>
      <c r="AA10" s="3">
        <v>27</v>
      </c>
      <c r="AB10" s="3">
        <v>28</v>
      </c>
      <c r="AC10" s="3">
        <v>29</v>
      </c>
      <c r="AD10" s="3">
        <v>30</v>
      </c>
      <c r="AE10" s="3">
        <v>31</v>
      </c>
      <c r="AF10" s="3">
        <v>32</v>
      </c>
      <c r="AG10" s="3">
        <v>33</v>
      </c>
      <c r="AH10" s="3">
        <v>34</v>
      </c>
      <c r="AI10" s="3">
        <v>35</v>
      </c>
      <c r="AJ10" s="3">
        <v>36</v>
      </c>
      <c r="AK10" s="3">
        <v>37</v>
      </c>
      <c r="AL10" s="3">
        <v>38</v>
      </c>
    </row>
    <row r="11" spans="1:38" s="10" customFormat="1" ht="18" customHeight="1">
      <c r="A11" s="9"/>
      <c r="B11" s="9"/>
      <c r="C11" s="9"/>
      <c r="D11" s="9">
        <f>D12</f>
        <v>0</v>
      </c>
      <c r="E11" s="9">
        <f>E12</f>
        <v>0</v>
      </c>
      <c r="F11" s="9">
        <f>F12</f>
        <v>0</v>
      </c>
      <c r="G11" s="9">
        <f>G12</f>
        <v>0</v>
      </c>
      <c r="H11" s="9">
        <f>H12</f>
        <v>0</v>
      </c>
      <c r="I11" s="9">
        <f>I12</f>
        <v>0</v>
      </c>
      <c r="J11" s="9">
        <f>J12</f>
        <v>0</v>
      </c>
      <c r="K11" s="9">
        <f>K12</f>
        <v>0</v>
      </c>
      <c r="L11" s="9">
        <f>L12</f>
        <v>0</v>
      </c>
      <c r="M11" s="9">
        <f>M12</f>
        <v>0</v>
      </c>
      <c r="N11" s="9">
        <f>N12</f>
        <v>0</v>
      </c>
      <c r="O11" s="9">
        <f>O12</f>
        <v>0</v>
      </c>
      <c r="P11" s="9">
        <f>P12</f>
        <v>0</v>
      </c>
      <c r="Q11" s="9">
        <f>Q12</f>
        <v>0</v>
      </c>
      <c r="R11" s="9">
        <f>R12</f>
        <v>0</v>
      </c>
      <c r="S11" s="9">
        <f>S12</f>
        <v>0</v>
      </c>
      <c r="T11" s="9">
        <f>T12</f>
        <v>0</v>
      </c>
      <c r="U11" s="9">
        <f>U12</f>
        <v>0</v>
      </c>
      <c r="V11" s="9">
        <f>V12</f>
        <v>0</v>
      </c>
      <c r="W11" s="9">
        <f>W12</f>
        <v>0</v>
      </c>
      <c r="X11" s="9">
        <f>X12</f>
        <v>0</v>
      </c>
      <c r="Y11" s="9">
        <f>Y12</f>
        <v>0</v>
      </c>
      <c r="Z11" s="9">
        <f>Z12</f>
        <v>0</v>
      </c>
      <c r="AA11" s="9">
        <f>AA12</f>
        <v>0</v>
      </c>
      <c r="AB11" s="9">
        <f>AB12</f>
        <v>0</v>
      </c>
      <c r="AC11" s="9">
        <f>AC12</f>
        <v>0</v>
      </c>
      <c r="AD11" s="9">
        <f>AD12</f>
        <v>0</v>
      </c>
      <c r="AE11" s="9">
        <f>AE12</f>
        <v>0</v>
      </c>
      <c r="AF11" s="9">
        <f>AF12</f>
        <v>0</v>
      </c>
      <c r="AG11" s="9">
        <f>AG12</f>
        <v>0</v>
      </c>
      <c r="AH11" s="9">
        <f>AH12</f>
        <v>0</v>
      </c>
      <c r="AI11" s="9">
        <f>AI12</f>
        <v>0</v>
      </c>
      <c r="AJ11" s="9">
        <f>AJ12</f>
        <v>0</v>
      </c>
      <c r="AK11" s="9">
        <f>AK12</f>
        <v>0</v>
      </c>
      <c r="AL11" s="9">
        <f>AL12</f>
        <v>0</v>
      </c>
    </row>
    <row r="12" spans="1:38" ht="15.75" customHeight="1">
      <c r="A12" s="57">
        <v>1</v>
      </c>
      <c r="B12" s="91" t="s">
        <v>172</v>
      </c>
      <c r="C12" s="92"/>
      <c r="D12" s="21"/>
      <c r="E12" s="21"/>
      <c r="F12" s="3"/>
      <c r="G12" s="55"/>
      <c r="H12" s="55"/>
      <c r="I12" s="3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21"/>
      <c r="AA12" s="3"/>
      <c r="AB12" s="55"/>
      <c r="AC12" s="3"/>
      <c r="AD12" s="55"/>
      <c r="AE12" s="55"/>
      <c r="AF12" s="55"/>
      <c r="AG12" s="55"/>
      <c r="AH12" s="55"/>
      <c r="AI12" s="55"/>
      <c r="AJ12" s="55"/>
      <c r="AK12" s="55"/>
      <c r="AL12" s="55"/>
    </row>
    <row r="13" spans="1:38" ht="18" customHeight="1">
      <c r="A13" s="6"/>
      <c r="B13" s="3"/>
      <c r="C13" s="11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6"/>
      <c r="AH13" s="6"/>
      <c r="AI13" s="6"/>
      <c r="AJ13" s="6"/>
      <c r="AK13" s="6"/>
      <c r="AL13" s="3"/>
    </row>
    <row r="14" spans="1:38" ht="18" customHeight="1">
      <c r="A14" s="6"/>
      <c r="B14" s="3"/>
      <c r="C14" s="11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6"/>
      <c r="AH14" s="6"/>
      <c r="AI14" s="3"/>
      <c r="AJ14" s="6"/>
      <c r="AK14" s="6"/>
      <c r="AL14" s="3"/>
    </row>
    <row r="15" spans="1:38" ht="18" customHeight="1">
      <c r="A15" s="6"/>
      <c r="B15" s="3"/>
      <c r="C15" s="11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6"/>
      <c r="AH15" s="6"/>
      <c r="AI15" s="6"/>
      <c r="AJ15" s="6"/>
      <c r="AK15" s="6"/>
      <c r="AL15" s="3"/>
    </row>
    <row r="16" spans="1:38" ht="18" customHeight="1">
      <c r="A16" s="6"/>
      <c r="B16" s="3"/>
      <c r="C16" s="11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6"/>
      <c r="AH16" s="6"/>
      <c r="AI16" s="6"/>
      <c r="AJ16" s="6"/>
      <c r="AK16" s="6"/>
      <c r="AL16" s="3"/>
    </row>
    <row r="17" spans="1:38" ht="18" customHeight="1">
      <c r="A17" s="6"/>
      <c r="B17" s="3"/>
      <c r="C17" s="11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ht="18" customHeight="1">
      <c r="A18" s="6"/>
      <c r="B18" s="3"/>
      <c r="C18" s="11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s="1" customFormat="1" ht="15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</row>
    <row r="20" spans="1:15" s="1" customFormat="1" ht="15.7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6:27" s="2" customFormat="1" ht="42.75" customHeight="1">
      <c r="F21" s="76" t="s">
        <v>1993</v>
      </c>
      <c r="G21" s="76"/>
      <c r="H21" s="76"/>
      <c r="I21" s="76"/>
      <c r="J21" s="76"/>
      <c r="K21" s="76"/>
      <c r="L21" s="76"/>
      <c r="M21" s="76"/>
      <c r="N21" s="8"/>
      <c r="O21" s="8"/>
      <c r="P21" s="8"/>
      <c r="Q21" s="8"/>
      <c r="R21" s="8"/>
      <c r="S21" s="8"/>
      <c r="T21" s="8"/>
      <c r="U21" s="8"/>
      <c r="V21" s="7"/>
      <c r="W21" s="76" t="s">
        <v>1991</v>
      </c>
      <c r="X21" s="76"/>
      <c r="Y21" s="76"/>
      <c r="Z21" s="76"/>
      <c r="AA21" s="76"/>
    </row>
    <row r="22" spans="2:27" ht="18.75">
      <c r="B22" s="1"/>
      <c r="C22" s="1"/>
      <c r="D22" s="1"/>
      <c r="E22" s="1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 t="s">
        <v>0</v>
      </c>
      <c r="T22" s="7"/>
      <c r="U22" s="7"/>
      <c r="V22" s="7"/>
      <c r="W22" s="7"/>
      <c r="X22" s="7"/>
      <c r="Y22" s="7"/>
      <c r="Z22" s="7"/>
      <c r="AA22" s="7"/>
    </row>
    <row r="23" spans="2:27" ht="39" customHeight="1">
      <c r="B23" s="1"/>
      <c r="C23" s="1"/>
      <c r="D23" s="1"/>
      <c r="E23" s="1"/>
      <c r="F23" s="76" t="s">
        <v>1994</v>
      </c>
      <c r="G23" s="76"/>
      <c r="H23" s="76"/>
      <c r="I23" s="76"/>
      <c r="J23" s="76"/>
      <c r="K23" s="76"/>
      <c r="L23" s="76"/>
      <c r="M23" s="76"/>
      <c r="N23" s="8"/>
      <c r="O23" s="8"/>
      <c r="P23" s="8"/>
      <c r="Q23" s="8"/>
      <c r="R23" s="8"/>
      <c r="S23" s="8"/>
      <c r="T23" s="8"/>
      <c r="U23" s="8"/>
      <c r="V23" s="7"/>
      <c r="W23" s="76" t="s">
        <v>96</v>
      </c>
      <c r="X23" s="76"/>
      <c r="Y23" s="76"/>
      <c r="Z23" s="76"/>
      <c r="AA23" s="76"/>
    </row>
    <row r="24" spans="2:38" ht="15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="2" customFormat="1" ht="18.75"/>
    <row r="26" s="2" customFormat="1" ht="18.75"/>
    <row r="27" s="2" customFormat="1" ht="18.75"/>
    <row r="28" s="2" customFormat="1" ht="18.75"/>
  </sheetData>
  <sheetProtection/>
  <mergeCells count="53">
    <mergeCell ref="B12:C12"/>
    <mergeCell ref="AG6:AG9"/>
    <mergeCell ref="AH6:AH9"/>
    <mergeCell ref="A5:A9"/>
    <mergeCell ref="A3:AL3"/>
    <mergeCell ref="AG4:AL4"/>
    <mergeCell ref="AD5:AK5"/>
    <mergeCell ref="AK6:AK9"/>
    <mergeCell ref="F6:I6"/>
    <mergeCell ref="G7:H7"/>
    <mergeCell ref="AJ6:AJ9"/>
    <mergeCell ref="F23:M23"/>
    <mergeCell ref="F21:M21"/>
    <mergeCell ref="AH1:AL1"/>
    <mergeCell ref="F5:AB5"/>
    <mergeCell ref="V6:W6"/>
    <mergeCell ref="AI6:AI9"/>
    <mergeCell ref="R6:R9"/>
    <mergeCell ref="S6:S9"/>
    <mergeCell ref="AA7:AA9"/>
    <mergeCell ref="AA6:AB6"/>
    <mergeCell ref="O6:O9"/>
    <mergeCell ref="P6:P9"/>
    <mergeCell ref="Q6:Q9"/>
    <mergeCell ref="G8:G9"/>
    <mergeCell ref="K6:K9"/>
    <mergeCell ref="I7:I9"/>
    <mergeCell ref="C5:C9"/>
    <mergeCell ref="L6:L9"/>
    <mergeCell ref="M6:M9"/>
    <mergeCell ref="N6:N9"/>
    <mergeCell ref="D5:E5"/>
    <mergeCell ref="H8:H9"/>
    <mergeCell ref="J6:J9"/>
    <mergeCell ref="D6:D9"/>
    <mergeCell ref="E6:E9"/>
    <mergeCell ref="F7:F9"/>
    <mergeCell ref="B5:B9"/>
    <mergeCell ref="AL5:AL9"/>
    <mergeCell ref="U6:U9"/>
    <mergeCell ref="AC5:AC9"/>
    <mergeCell ref="AD6:AD9"/>
    <mergeCell ref="AE6:AE9"/>
    <mergeCell ref="AF6:AF9"/>
    <mergeCell ref="Y6:Y9"/>
    <mergeCell ref="T6:T9"/>
    <mergeCell ref="V7:V9"/>
    <mergeCell ref="Z6:Z9"/>
    <mergeCell ref="AB7:AB9"/>
    <mergeCell ref="W21:AA21"/>
    <mergeCell ref="W23:AA23"/>
    <mergeCell ref="W7:W9"/>
    <mergeCell ref="X6:X9"/>
  </mergeCells>
  <printOptions horizontalCentered="1"/>
  <pageMargins left="0.1968503937007874" right="0.1968503937007874" top="1.3779527559055118" bottom="0.7874015748031497" header="0.5118110236220472" footer="0.5118110236220472"/>
  <pageSetup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0"/>
  <sheetViews>
    <sheetView showGridLines="0" view="pageBreakPreview" zoomScale="70" zoomScaleNormal="75" zoomScaleSheetLayoutView="70" zoomScalePageLayoutView="0" workbookViewId="0" topLeftCell="A4">
      <selection activeCell="C17" sqref="C17"/>
    </sheetView>
  </sheetViews>
  <sheetFormatPr defaultColWidth="9.00390625" defaultRowHeight="12.75"/>
  <cols>
    <col min="1" max="1" width="6.25390625" style="4" customWidth="1"/>
    <col min="2" max="2" width="15.75390625" style="4" customWidth="1"/>
    <col min="3" max="3" width="29.375" style="4" customWidth="1"/>
    <col min="4" max="4" width="4.875" style="4" customWidth="1"/>
    <col min="5" max="5" width="5.00390625" style="4" customWidth="1"/>
    <col min="6" max="6" width="4.375" style="4" customWidth="1"/>
    <col min="7" max="7" width="4.125" style="4" customWidth="1"/>
    <col min="8" max="8" width="5.25390625" style="4" customWidth="1"/>
    <col min="9" max="9" width="5.125" style="4" customWidth="1"/>
    <col min="10" max="10" width="4.875" style="4" customWidth="1"/>
    <col min="11" max="11" width="5.00390625" style="4" customWidth="1"/>
    <col min="12" max="12" width="5.375" style="4" customWidth="1"/>
    <col min="13" max="13" width="4.875" style="4" customWidth="1"/>
    <col min="14" max="14" width="5.25390625" style="4" customWidth="1"/>
    <col min="15" max="15" width="5.625" style="4" customWidth="1"/>
    <col min="16" max="16" width="5.00390625" style="4" customWidth="1"/>
    <col min="17" max="21" width="5.25390625" style="4" customWidth="1"/>
    <col min="22" max="22" width="6.375" style="4" customWidth="1"/>
    <col min="23" max="24" width="6.125" style="4" customWidth="1"/>
    <col min="25" max="25" width="5.125" style="4" customWidth="1"/>
    <col min="26" max="26" width="5.375" style="4" customWidth="1"/>
    <col min="27" max="28" width="5.00390625" style="4" customWidth="1"/>
    <col min="29" max="29" width="6.00390625" style="4" customWidth="1"/>
    <col min="30" max="30" width="4.875" style="4" customWidth="1"/>
    <col min="31" max="31" width="4.25390625" style="4" customWidth="1"/>
    <col min="32" max="33" width="4.75390625" style="4" customWidth="1"/>
    <col min="34" max="34" width="6.125" style="4" customWidth="1"/>
    <col min="35" max="35" width="4.875" style="4" customWidth="1"/>
    <col min="36" max="36" width="4.375" style="4" customWidth="1"/>
    <col min="37" max="37" width="4.125" style="4" customWidth="1"/>
    <col min="38" max="38" width="4.625" style="4" customWidth="1"/>
    <col min="39" max="16384" width="9.125" style="4" customWidth="1"/>
  </cols>
  <sheetData>
    <row r="1" spans="34:38" s="1" customFormat="1" ht="15.75">
      <c r="AH1" s="58" t="s">
        <v>71</v>
      </c>
      <c r="AI1" s="59"/>
      <c r="AJ1" s="59"/>
      <c r="AK1" s="59"/>
      <c r="AL1" s="59"/>
    </row>
    <row r="2" spans="34:38" s="1" customFormat="1" ht="15.75">
      <c r="AH2" s="14"/>
      <c r="AI2" s="15"/>
      <c r="AJ2" s="15"/>
      <c r="AK2" s="15"/>
      <c r="AL2" s="15"/>
    </row>
    <row r="3" spans="1:38" ht="41.25" customHeight="1">
      <c r="A3" s="67" t="s">
        <v>156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</row>
    <row r="4" spans="33:38" s="1" customFormat="1" ht="15.75" customHeight="1">
      <c r="AG4" s="68" t="s">
        <v>141</v>
      </c>
      <c r="AH4" s="68"/>
      <c r="AI4" s="68"/>
      <c r="AJ4" s="68"/>
      <c r="AK4" s="68"/>
      <c r="AL4" s="68"/>
    </row>
    <row r="5" spans="1:38" s="5" customFormat="1" ht="42" customHeight="1">
      <c r="A5" s="71" t="s">
        <v>12</v>
      </c>
      <c r="B5" s="61" t="s">
        <v>72</v>
      </c>
      <c r="C5" s="61" t="s">
        <v>61</v>
      </c>
      <c r="D5" s="61" t="s">
        <v>13</v>
      </c>
      <c r="E5" s="61"/>
      <c r="F5" s="60" t="s">
        <v>10</v>
      </c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2" t="s">
        <v>51</v>
      </c>
      <c r="AD5" s="69" t="s">
        <v>14</v>
      </c>
      <c r="AE5" s="70"/>
      <c r="AF5" s="70"/>
      <c r="AG5" s="70"/>
      <c r="AH5" s="70"/>
      <c r="AI5" s="70"/>
      <c r="AJ5" s="70"/>
      <c r="AK5" s="70"/>
      <c r="AL5" s="77" t="s">
        <v>73</v>
      </c>
    </row>
    <row r="6" spans="1:38" s="5" customFormat="1" ht="43.5" customHeight="1">
      <c r="A6" s="72"/>
      <c r="B6" s="61"/>
      <c r="C6" s="61"/>
      <c r="D6" s="75" t="s">
        <v>15</v>
      </c>
      <c r="E6" s="75" t="s">
        <v>9</v>
      </c>
      <c r="F6" s="61" t="s">
        <v>18</v>
      </c>
      <c r="G6" s="61"/>
      <c r="H6" s="61"/>
      <c r="I6" s="61"/>
      <c r="J6" s="65" t="s">
        <v>19</v>
      </c>
      <c r="K6" s="65" t="s">
        <v>20</v>
      </c>
      <c r="L6" s="65" t="s">
        <v>21</v>
      </c>
      <c r="M6" s="65" t="s">
        <v>22</v>
      </c>
      <c r="N6" s="65" t="s">
        <v>23</v>
      </c>
      <c r="O6" s="65" t="s">
        <v>24</v>
      </c>
      <c r="P6" s="65" t="s">
        <v>25</v>
      </c>
      <c r="Q6" s="65" t="s">
        <v>26</v>
      </c>
      <c r="R6" s="65" t="s">
        <v>27</v>
      </c>
      <c r="S6" s="65" t="s">
        <v>28</v>
      </c>
      <c r="T6" s="65" t="s">
        <v>29</v>
      </c>
      <c r="U6" s="65" t="s">
        <v>67</v>
      </c>
      <c r="V6" s="61" t="s">
        <v>30</v>
      </c>
      <c r="W6" s="61"/>
      <c r="X6" s="65" t="s">
        <v>66</v>
      </c>
      <c r="Y6" s="65" t="s">
        <v>34</v>
      </c>
      <c r="Z6" s="75" t="s">
        <v>62</v>
      </c>
      <c r="AA6" s="61" t="s">
        <v>36</v>
      </c>
      <c r="AB6" s="61"/>
      <c r="AC6" s="63"/>
      <c r="AD6" s="77" t="s">
        <v>17</v>
      </c>
      <c r="AE6" s="62" t="s">
        <v>57</v>
      </c>
      <c r="AF6" s="62" t="s">
        <v>58</v>
      </c>
      <c r="AG6" s="62" t="s">
        <v>63</v>
      </c>
      <c r="AH6" s="62" t="s">
        <v>11</v>
      </c>
      <c r="AI6" s="62" t="s">
        <v>64</v>
      </c>
      <c r="AJ6" s="62" t="s">
        <v>65</v>
      </c>
      <c r="AK6" s="62" t="s">
        <v>59</v>
      </c>
      <c r="AL6" s="78"/>
    </row>
    <row r="7" spans="1:38" s="5" customFormat="1" ht="150.75" customHeight="1">
      <c r="A7" s="72"/>
      <c r="B7" s="61"/>
      <c r="C7" s="61"/>
      <c r="D7" s="66"/>
      <c r="E7" s="75"/>
      <c r="F7" s="65" t="s">
        <v>32</v>
      </c>
      <c r="G7" s="65" t="s">
        <v>56</v>
      </c>
      <c r="H7" s="65"/>
      <c r="I7" s="62" t="s">
        <v>33</v>
      </c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6"/>
      <c r="V7" s="65" t="s">
        <v>47</v>
      </c>
      <c r="W7" s="65" t="s">
        <v>48</v>
      </c>
      <c r="X7" s="66"/>
      <c r="Y7" s="65"/>
      <c r="Z7" s="75"/>
      <c r="AA7" s="65" t="s">
        <v>35</v>
      </c>
      <c r="AB7" s="65" t="s">
        <v>54</v>
      </c>
      <c r="AC7" s="63"/>
      <c r="AD7" s="80"/>
      <c r="AE7" s="63"/>
      <c r="AF7" s="63"/>
      <c r="AG7" s="63"/>
      <c r="AH7" s="63"/>
      <c r="AI7" s="63"/>
      <c r="AJ7" s="63"/>
      <c r="AK7" s="63"/>
      <c r="AL7" s="78"/>
    </row>
    <row r="8" spans="1:38" s="5" customFormat="1" ht="18.75" customHeight="1">
      <c r="A8" s="72"/>
      <c r="B8" s="61"/>
      <c r="C8" s="61"/>
      <c r="D8" s="66"/>
      <c r="E8" s="75"/>
      <c r="F8" s="65"/>
      <c r="G8" s="61" t="s">
        <v>52</v>
      </c>
      <c r="H8" s="61" t="s">
        <v>53</v>
      </c>
      <c r="I8" s="74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6"/>
      <c r="V8" s="65"/>
      <c r="W8" s="65"/>
      <c r="X8" s="66"/>
      <c r="Y8" s="65"/>
      <c r="Z8" s="75"/>
      <c r="AA8" s="65"/>
      <c r="AB8" s="65"/>
      <c r="AC8" s="63"/>
      <c r="AD8" s="80"/>
      <c r="AE8" s="63"/>
      <c r="AF8" s="63"/>
      <c r="AG8" s="63"/>
      <c r="AH8" s="63"/>
      <c r="AI8" s="63"/>
      <c r="AJ8" s="63"/>
      <c r="AK8" s="63"/>
      <c r="AL8" s="78"/>
    </row>
    <row r="9" spans="1:38" s="5" customFormat="1" ht="18.75" customHeight="1">
      <c r="A9" s="73"/>
      <c r="B9" s="61"/>
      <c r="C9" s="61"/>
      <c r="D9" s="66"/>
      <c r="E9" s="66"/>
      <c r="F9" s="66"/>
      <c r="G9" s="61"/>
      <c r="H9" s="61"/>
      <c r="I9" s="64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4"/>
      <c r="AD9" s="64"/>
      <c r="AE9" s="64"/>
      <c r="AF9" s="64"/>
      <c r="AG9" s="64"/>
      <c r="AH9" s="64"/>
      <c r="AI9" s="64"/>
      <c r="AJ9" s="64"/>
      <c r="AK9" s="64"/>
      <c r="AL9" s="79"/>
    </row>
    <row r="10" spans="1:38" s="5" customFormat="1" ht="15.7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  <c r="R10" s="3">
        <v>18</v>
      </c>
      <c r="S10" s="3">
        <v>19</v>
      </c>
      <c r="T10" s="3">
        <v>20</v>
      </c>
      <c r="U10" s="3">
        <v>21</v>
      </c>
      <c r="V10" s="3">
        <v>22</v>
      </c>
      <c r="W10" s="3">
        <v>23</v>
      </c>
      <c r="X10" s="3">
        <v>24</v>
      </c>
      <c r="Y10" s="3">
        <v>25</v>
      </c>
      <c r="Z10" s="3">
        <v>26</v>
      </c>
      <c r="AA10" s="3">
        <v>27</v>
      </c>
      <c r="AB10" s="3">
        <v>28</v>
      </c>
      <c r="AC10" s="3">
        <v>29</v>
      </c>
      <c r="AD10" s="3">
        <v>30</v>
      </c>
      <c r="AE10" s="3">
        <v>31</v>
      </c>
      <c r="AF10" s="3">
        <v>32</v>
      </c>
      <c r="AG10" s="3">
        <v>33</v>
      </c>
      <c r="AH10" s="3">
        <v>34</v>
      </c>
      <c r="AI10" s="3">
        <v>35</v>
      </c>
      <c r="AJ10" s="3">
        <v>36</v>
      </c>
      <c r="AK10" s="3">
        <v>37</v>
      </c>
      <c r="AL10" s="3">
        <v>38</v>
      </c>
    </row>
    <row r="11" spans="1:38" s="10" customFormat="1" ht="18" customHeight="1">
      <c r="A11" s="9"/>
      <c r="B11" s="9"/>
      <c r="C11" s="9"/>
      <c r="D11" s="9">
        <f>D12</f>
        <v>0</v>
      </c>
      <c r="E11" s="9">
        <f aca="true" t="shared" si="0" ref="E11:AL11">E12</f>
        <v>0</v>
      </c>
      <c r="F11" s="9">
        <f t="shared" si="0"/>
        <v>0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  <c r="K11" s="9">
        <f t="shared" si="0"/>
        <v>0</v>
      </c>
      <c r="L11" s="9">
        <f t="shared" si="0"/>
        <v>0</v>
      </c>
      <c r="M11" s="9">
        <f t="shared" si="0"/>
        <v>0</v>
      </c>
      <c r="N11" s="9">
        <f t="shared" si="0"/>
        <v>0</v>
      </c>
      <c r="O11" s="9">
        <f t="shared" si="0"/>
        <v>0</v>
      </c>
      <c r="P11" s="9">
        <f t="shared" si="0"/>
        <v>0</v>
      </c>
      <c r="Q11" s="9">
        <f t="shared" si="0"/>
        <v>0</v>
      </c>
      <c r="R11" s="9">
        <f t="shared" si="0"/>
        <v>0</v>
      </c>
      <c r="S11" s="9">
        <f t="shared" si="0"/>
        <v>0</v>
      </c>
      <c r="T11" s="9">
        <f t="shared" si="0"/>
        <v>0</v>
      </c>
      <c r="U11" s="9">
        <f t="shared" si="0"/>
        <v>0</v>
      </c>
      <c r="V11" s="9">
        <f t="shared" si="0"/>
        <v>0</v>
      </c>
      <c r="W11" s="9">
        <f t="shared" si="0"/>
        <v>0</v>
      </c>
      <c r="X11" s="9">
        <f t="shared" si="0"/>
        <v>0</v>
      </c>
      <c r="Y11" s="9">
        <f t="shared" si="0"/>
        <v>0</v>
      </c>
      <c r="Z11" s="9">
        <f t="shared" si="0"/>
        <v>0</v>
      </c>
      <c r="AA11" s="9">
        <f t="shared" si="0"/>
        <v>0</v>
      </c>
      <c r="AB11" s="9">
        <f t="shared" si="0"/>
        <v>0</v>
      </c>
      <c r="AC11" s="9">
        <f t="shared" si="0"/>
        <v>0</v>
      </c>
      <c r="AD11" s="9">
        <f t="shared" si="0"/>
        <v>0</v>
      </c>
      <c r="AE11" s="9">
        <f t="shared" si="0"/>
        <v>0</v>
      </c>
      <c r="AF11" s="9">
        <f t="shared" si="0"/>
        <v>0</v>
      </c>
      <c r="AG11" s="9">
        <f t="shared" si="0"/>
        <v>0</v>
      </c>
      <c r="AH11" s="9">
        <f t="shared" si="0"/>
        <v>0</v>
      </c>
      <c r="AI11" s="9">
        <f t="shared" si="0"/>
        <v>0</v>
      </c>
      <c r="AJ11" s="9">
        <f t="shared" si="0"/>
        <v>0</v>
      </c>
      <c r="AK11" s="9">
        <f t="shared" si="0"/>
        <v>0</v>
      </c>
      <c r="AL11" s="9">
        <f t="shared" si="0"/>
        <v>0</v>
      </c>
    </row>
    <row r="12" spans="1:38" ht="15.75" customHeight="1">
      <c r="A12" s="6"/>
      <c r="B12" s="91" t="s">
        <v>172</v>
      </c>
      <c r="C12" s="92"/>
      <c r="D12" s="21"/>
      <c r="E12" s="21"/>
      <c r="F12" s="3"/>
      <c r="G12" s="55"/>
      <c r="H12" s="55"/>
      <c r="I12" s="3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21"/>
      <c r="AA12" s="3"/>
      <c r="AB12" s="55"/>
      <c r="AC12" s="3"/>
      <c r="AD12" s="21"/>
      <c r="AE12" s="55"/>
      <c r="AF12" s="55"/>
      <c r="AG12" s="55"/>
      <c r="AH12" s="55"/>
      <c r="AI12" s="55"/>
      <c r="AJ12" s="55"/>
      <c r="AK12" s="55"/>
      <c r="AL12" s="21"/>
    </row>
    <row r="13" spans="1:38" ht="18" customHeight="1">
      <c r="A13" s="6"/>
      <c r="B13" s="3"/>
      <c r="C13" s="11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21"/>
      <c r="AE13" s="3"/>
      <c r="AF13" s="3"/>
      <c r="AG13" s="6"/>
      <c r="AH13" s="6"/>
      <c r="AI13" s="6"/>
      <c r="AJ13" s="6"/>
      <c r="AK13" s="6"/>
      <c r="AL13" s="3"/>
    </row>
    <row r="14" spans="1:38" ht="18" customHeight="1">
      <c r="A14" s="6"/>
      <c r="B14" s="3"/>
      <c r="C14" s="11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6"/>
      <c r="AH14" s="6"/>
      <c r="AI14" s="3"/>
      <c r="AJ14" s="6"/>
      <c r="AK14" s="6"/>
      <c r="AL14" s="3"/>
    </row>
    <row r="15" spans="1:38" ht="18" customHeight="1">
      <c r="A15" s="6"/>
      <c r="B15" s="3"/>
      <c r="C15" s="11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6"/>
      <c r="AH15" s="6"/>
      <c r="AI15" s="6"/>
      <c r="AJ15" s="6"/>
      <c r="AK15" s="6"/>
      <c r="AL15" s="3"/>
    </row>
    <row r="16" spans="3:38" s="1" customFormat="1" ht="18.75">
      <c r="C16" s="2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</row>
    <row r="17" s="1" customFormat="1" ht="15.75"/>
    <row r="18" spans="6:27" s="2" customFormat="1" ht="42.75" customHeight="1">
      <c r="F18" s="76" t="s">
        <v>1993</v>
      </c>
      <c r="G18" s="76"/>
      <c r="H18" s="76"/>
      <c r="I18" s="76"/>
      <c r="J18" s="76"/>
      <c r="K18" s="76"/>
      <c r="L18" s="76"/>
      <c r="M18" s="76"/>
      <c r="N18" s="8"/>
      <c r="O18" s="8"/>
      <c r="P18" s="8"/>
      <c r="Q18" s="8"/>
      <c r="R18" s="8"/>
      <c r="S18" s="8"/>
      <c r="T18" s="8"/>
      <c r="U18" s="8"/>
      <c r="V18" s="7"/>
      <c r="W18" s="76" t="s">
        <v>1991</v>
      </c>
      <c r="X18" s="76"/>
      <c r="Y18" s="76"/>
      <c r="Z18" s="76"/>
      <c r="AA18" s="76"/>
    </row>
    <row r="19" spans="2:27" ht="39" customHeight="1">
      <c r="B19" s="1"/>
      <c r="C19" s="1"/>
      <c r="D19" s="1"/>
      <c r="E19" s="1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 t="s">
        <v>0</v>
      </c>
      <c r="T19" s="7"/>
      <c r="U19" s="7"/>
      <c r="V19" s="7"/>
      <c r="W19" s="7"/>
      <c r="X19" s="7"/>
      <c r="Y19" s="7"/>
      <c r="Z19" s="7"/>
      <c r="AA19" s="7"/>
    </row>
    <row r="20" spans="2:38" ht="48" customHeight="1">
      <c r="B20" s="1"/>
      <c r="C20" s="1"/>
      <c r="D20" s="1"/>
      <c r="E20" s="1"/>
      <c r="F20" s="76" t="s">
        <v>1994</v>
      </c>
      <c r="G20" s="76"/>
      <c r="H20" s="76"/>
      <c r="I20" s="76"/>
      <c r="J20" s="76"/>
      <c r="K20" s="76"/>
      <c r="L20" s="76"/>
      <c r="M20" s="76"/>
      <c r="N20" s="8"/>
      <c r="O20" s="8"/>
      <c r="P20" s="8"/>
      <c r="Q20" s="8"/>
      <c r="R20" s="8"/>
      <c r="S20" s="8"/>
      <c r="T20" s="8"/>
      <c r="U20" s="8"/>
      <c r="V20" s="7"/>
      <c r="W20" s="76" t="s">
        <v>96</v>
      </c>
      <c r="X20" s="76"/>
      <c r="Y20" s="76"/>
      <c r="Z20" s="76"/>
      <c r="AA20" s="76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="2" customFormat="1" ht="18.75"/>
    <row r="22" s="2" customFormat="1" ht="18.75"/>
    <row r="23" s="2" customFormat="1" ht="18.75"/>
    <row r="24" s="2" customFormat="1" ht="18.75"/>
  </sheetData>
  <sheetProtection/>
  <mergeCells count="53">
    <mergeCell ref="B12:C12"/>
    <mergeCell ref="F20:M20"/>
    <mergeCell ref="W20:AA20"/>
    <mergeCell ref="AF6:AF9"/>
    <mergeCell ref="Y6:Y9"/>
    <mergeCell ref="Z6:Z9"/>
    <mergeCell ref="AB7:AB9"/>
    <mergeCell ref="T6:T9"/>
    <mergeCell ref="V7:V9"/>
    <mergeCell ref="G7:H7"/>
    <mergeCell ref="G8:G9"/>
    <mergeCell ref="AE6:AE9"/>
    <mergeCell ref="AJ6:AJ9"/>
    <mergeCell ref="AA7:AA9"/>
    <mergeCell ref="AA6:AB6"/>
    <mergeCell ref="AG6:AG9"/>
    <mergeCell ref="AH6:AH9"/>
    <mergeCell ref="W18:AA18"/>
    <mergeCell ref="F18:M18"/>
    <mergeCell ref="O6:O9"/>
    <mergeCell ref="P6:P9"/>
    <mergeCell ref="Q6:Q9"/>
    <mergeCell ref="J6:J9"/>
    <mergeCell ref="N6:N9"/>
    <mergeCell ref="I7:I9"/>
    <mergeCell ref="K6:K9"/>
    <mergeCell ref="F7:F9"/>
    <mergeCell ref="AH1:AL1"/>
    <mergeCell ref="F5:AB5"/>
    <mergeCell ref="V6:W6"/>
    <mergeCell ref="AI6:AI9"/>
    <mergeCell ref="R6:R9"/>
    <mergeCell ref="S6:S9"/>
    <mergeCell ref="AL5:AL9"/>
    <mergeCell ref="U6:U9"/>
    <mergeCell ref="AC5:AC9"/>
    <mergeCell ref="AD6:AD9"/>
    <mergeCell ref="A5:A9"/>
    <mergeCell ref="A3:AL3"/>
    <mergeCell ref="AG4:AL4"/>
    <mergeCell ref="AD5:AK5"/>
    <mergeCell ref="AK6:AK9"/>
    <mergeCell ref="F6:I6"/>
    <mergeCell ref="B5:B9"/>
    <mergeCell ref="H8:H9"/>
    <mergeCell ref="D5:E5"/>
    <mergeCell ref="E6:E9"/>
    <mergeCell ref="D6:D9"/>
    <mergeCell ref="C5:C9"/>
    <mergeCell ref="W7:W9"/>
    <mergeCell ref="X6:X9"/>
    <mergeCell ref="L6:L9"/>
    <mergeCell ref="M6:M9"/>
  </mergeCells>
  <printOptions horizontalCentered="1"/>
  <pageMargins left="0.1968503937007874" right="0.1968503937007874" top="1.3779527559055118" bottom="0.7874015748031497" header="0.5118110236220472" footer="0.5118110236220472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32"/>
  <sheetViews>
    <sheetView showGridLines="0" showZeros="0" view="pageBreakPreview" zoomScale="70" zoomScaleNormal="75" zoomScaleSheetLayoutView="70" zoomScalePageLayoutView="0" workbookViewId="0" topLeftCell="A10">
      <selection activeCell="AJ14" sqref="AJ14"/>
    </sheetView>
  </sheetViews>
  <sheetFormatPr defaultColWidth="9.00390625" defaultRowHeight="12.75"/>
  <cols>
    <col min="1" max="1" width="6.25390625" style="4" customWidth="1"/>
    <col min="2" max="2" width="30.75390625" style="4" customWidth="1"/>
    <col min="3" max="3" width="4.875" style="4" customWidth="1"/>
    <col min="4" max="4" width="4.375" style="4" customWidth="1"/>
    <col min="5" max="5" width="4.125" style="4" customWidth="1"/>
    <col min="6" max="6" width="5.25390625" style="4" customWidth="1"/>
    <col min="7" max="7" width="5.125" style="4" customWidth="1"/>
    <col min="8" max="8" width="4.875" style="4" customWidth="1"/>
    <col min="9" max="9" width="5.00390625" style="4" customWidth="1"/>
    <col min="10" max="10" width="5.375" style="4" customWidth="1"/>
    <col min="11" max="11" width="4.875" style="4" customWidth="1"/>
    <col min="12" max="12" width="5.25390625" style="4" customWidth="1"/>
    <col min="13" max="13" width="5.625" style="4" customWidth="1"/>
    <col min="14" max="14" width="5.00390625" style="4" customWidth="1"/>
    <col min="15" max="19" width="5.25390625" style="4" customWidth="1"/>
    <col min="20" max="20" width="6.375" style="4" customWidth="1"/>
    <col min="21" max="22" width="6.125" style="4" customWidth="1"/>
    <col min="23" max="23" width="5.125" style="4" customWidth="1"/>
    <col min="24" max="24" width="5.375" style="4" customWidth="1"/>
    <col min="25" max="26" width="5.00390625" style="4" customWidth="1"/>
    <col min="27" max="27" width="6.00390625" style="4" customWidth="1"/>
    <col min="28" max="28" width="4.875" style="4" customWidth="1"/>
    <col min="29" max="29" width="4.25390625" style="4" customWidth="1"/>
    <col min="30" max="31" width="4.75390625" style="4" customWidth="1"/>
    <col min="32" max="32" width="6.125" style="4" customWidth="1"/>
    <col min="33" max="33" width="4.875" style="4" customWidth="1"/>
    <col min="34" max="34" width="4.375" style="4" customWidth="1"/>
    <col min="35" max="35" width="4.125" style="4" customWidth="1"/>
    <col min="36" max="36" width="4.625" style="4" customWidth="1"/>
    <col min="37" max="16384" width="9.125" style="4" customWidth="1"/>
  </cols>
  <sheetData>
    <row r="1" spans="32:36" s="1" customFormat="1" ht="15.75">
      <c r="AF1" s="58" t="s">
        <v>78</v>
      </c>
      <c r="AG1" s="59"/>
      <c r="AH1" s="59"/>
      <c r="AI1" s="59"/>
      <c r="AJ1" s="59"/>
    </row>
    <row r="2" s="1" customFormat="1" ht="15.75"/>
    <row r="3" spans="1:36" ht="44.25" customHeight="1">
      <c r="A3" s="67" t="s">
        <v>157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</row>
    <row r="4" spans="1:36" ht="18.7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</row>
    <row r="5" spans="31:36" s="1" customFormat="1" ht="15.75" customHeight="1">
      <c r="AE5" s="68" t="s">
        <v>141</v>
      </c>
      <c r="AF5" s="68"/>
      <c r="AG5" s="68"/>
      <c r="AH5" s="68"/>
      <c r="AI5" s="68"/>
      <c r="AJ5" s="68"/>
    </row>
    <row r="6" spans="1:36" s="5" customFormat="1" ht="42" customHeight="1">
      <c r="A6" s="71" t="s">
        <v>12</v>
      </c>
      <c r="B6" s="71" t="s">
        <v>74</v>
      </c>
      <c r="C6" s="77" t="s">
        <v>75</v>
      </c>
      <c r="D6" s="60" t="s">
        <v>39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2" t="s">
        <v>51</v>
      </c>
      <c r="AB6" s="69" t="s">
        <v>14</v>
      </c>
      <c r="AC6" s="70"/>
      <c r="AD6" s="70"/>
      <c r="AE6" s="70"/>
      <c r="AF6" s="70"/>
      <c r="AG6" s="70"/>
      <c r="AH6" s="70"/>
      <c r="AI6" s="70"/>
      <c r="AJ6" s="77" t="s">
        <v>73</v>
      </c>
    </row>
    <row r="7" spans="1:36" s="5" customFormat="1" ht="43.5" customHeight="1">
      <c r="A7" s="72"/>
      <c r="B7" s="72"/>
      <c r="C7" s="78"/>
      <c r="D7" s="61" t="s">
        <v>18</v>
      </c>
      <c r="E7" s="61"/>
      <c r="F7" s="61"/>
      <c r="G7" s="61"/>
      <c r="H7" s="62" t="s">
        <v>19</v>
      </c>
      <c r="I7" s="62" t="s">
        <v>20</v>
      </c>
      <c r="J7" s="62" t="s">
        <v>21</v>
      </c>
      <c r="K7" s="62" t="s">
        <v>22</v>
      </c>
      <c r="L7" s="62" t="s">
        <v>23</v>
      </c>
      <c r="M7" s="62" t="s">
        <v>24</v>
      </c>
      <c r="N7" s="62" t="s">
        <v>25</v>
      </c>
      <c r="O7" s="62" t="s">
        <v>26</v>
      </c>
      <c r="P7" s="62" t="s">
        <v>27</v>
      </c>
      <c r="Q7" s="62" t="s">
        <v>28</v>
      </c>
      <c r="R7" s="62" t="s">
        <v>29</v>
      </c>
      <c r="S7" s="62" t="s">
        <v>67</v>
      </c>
      <c r="T7" s="61" t="s">
        <v>30</v>
      </c>
      <c r="U7" s="61"/>
      <c r="V7" s="62" t="s">
        <v>66</v>
      </c>
      <c r="W7" s="62" t="s">
        <v>31</v>
      </c>
      <c r="X7" s="77" t="s">
        <v>62</v>
      </c>
      <c r="Y7" s="61" t="s">
        <v>36</v>
      </c>
      <c r="Z7" s="61"/>
      <c r="AA7" s="63"/>
      <c r="AB7" s="77" t="s">
        <v>17</v>
      </c>
      <c r="AC7" s="62" t="s">
        <v>57</v>
      </c>
      <c r="AD7" s="62" t="s">
        <v>58</v>
      </c>
      <c r="AE7" s="62" t="s">
        <v>63</v>
      </c>
      <c r="AF7" s="62" t="s">
        <v>60</v>
      </c>
      <c r="AG7" s="62" t="s">
        <v>64</v>
      </c>
      <c r="AH7" s="62" t="s">
        <v>65</v>
      </c>
      <c r="AI7" s="62" t="s">
        <v>59</v>
      </c>
      <c r="AJ7" s="78"/>
    </row>
    <row r="8" spans="1:36" s="5" customFormat="1" ht="150.75" customHeight="1">
      <c r="A8" s="72"/>
      <c r="B8" s="72"/>
      <c r="C8" s="78"/>
      <c r="D8" s="62" t="s">
        <v>32</v>
      </c>
      <c r="E8" s="65" t="s">
        <v>56</v>
      </c>
      <c r="F8" s="65"/>
      <c r="G8" s="62" t="s">
        <v>33</v>
      </c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74"/>
      <c r="T8" s="65" t="s">
        <v>47</v>
      </c>
      <c r="U8" s="65" t="s">
        <v>48</v>
      </c>
      <c r="V8" s="74"/>
      <c r="W8" s="63"/>
      <c r="X8" s="80"/>
      <c r="Y8" s="62" t="s">
        <v>35</v>
      </c>
      <c r="Z8" s="62" t="s">
        <v>54</v>
      </c>
      <c r="AA8" s="63"/>
      <c r="AB8" s="80"/>
      <c r="AC8" s="63"/>
      <c r="AD8" s="63"/>
      <c r="AE8" s="63"/>
      <c r="AF8" s="63"/>
      <c r="AG8" s="63"/>
      <c r="AH8" s="63"/>
      <c r="AI8" s="63"/>
      <c r="AJ8" s="78"/>
    </row>
    <row r="9" spans="1:36" s="5" customFormat="1" ht="18.75" customHeight="1">
      <c r="A9" s="72"/>
      <c r="B9" s="72"/>
      <c r="C9" s="78"/>
      <c r="D9" s="63"/>
      <c r="E9" s="71" t="s">
        <v>52</v>
      </c>
      <c r="F9" s="71" t="s">
        <v>53</v>
      </c>
      <c r="G9" s="74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74"/>
      <c r="T9" s="65"/>
      <c r="U9" s="65"/>
      <c r="V9" s="74"/>
      <c r="W9" s="63"/>
      <c r="X9" s="80"/>
      <c r="Y9" s="63"/>
      <c r="Z9" s="63"/>
      <c r="AA9" s="63"/>
      <c r="AB9" s="80"/>
      <c r="AC9" s="63"/>
      <c r="AD9" s="63"/>
      <c r="AE9" s="63"/>
      <c r="AF9" s="63"/>
      <c r="AG9" s="63"/>
      <c r="AH9" s="63"/>
      <c r="AI9" s="63"/>
      <c r="AJ9" s="78"/>
    </row>
    <row r="10" spans="1:36" s="5" customFormat="1" ht="18.75" customHeight="1">
      <c r="A10" s="73"/>
      <c r="B10" s="81"/>
      <c r="C10" s="79"/>
      <c r="D10" s="64"/>
      <c r="E10" s="73"/>
      <c r="F10" s="73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6"/>
      <c r="U10" s="66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79"/>
    </row>
    <row r="11" spans="1:36" s="5" customFormat="1" ht="15.75" customHeigh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3">
        <v>17</v>
      </c>
      <c r="R11" s="3">
        <v>18</v>
      </c>
      <c r="S11" s="3">
        <v>19</v>
      </c>
      <c r="T11" s="3">
        <v>20</v>
      </c>
      <c r="U11" s="3">
        <v>21</v>
      </c>
      <c r="V11" s="3">
        <v>22</v>
      </c>
      <c r="W11" s="3">
        <v>23</v>
      </c>
      <c r="X11" s="3">
        <v>24</v>
      </c>
      <c r="Y11" s="3">
        <v>25</v>
      </c>
      <c r="Z11" s="3">
        <v>26</v>
      </c>
      <c r="AA11" s="3">
        <v>27</v>
      </c>
      <c r="AB11" s="3">
        <v>28</v>
      </c>
      <c r="AC11" s="3">
        <v>29</v>
      </c>
      <c r="AD11" s="3">
        <v>30</v>
      </c>
      <c r="AE11" s="3">
        <v>31</v>
      </c>
      <c r="AF11" s="3">
        <v>32</v>
      </c>
      <c r="AG11" s="3">
        <v>33</v>
      </c>
      <c r="AH11" s="3">
        <v>34</v>
      </c>
      <c r="AI11" s="3">
        <v>35</v>
      </c>
      <c r="AJ11" s="3">
        <v>36</v>
      </c>
    </row>
    <row r="12" spans="1:36" s="33" customFormat="1" ht="33" customHeight="1">
      <c r="A12" s="32"/>
      <c r="B12" s="32" t="s">
        <v>46</v>
      </c>
      <c r="C12" s="32">
        <f>C14+C20</f>
        <v>287</v>
      </c>
      <c r="D12" s="32">
        <f aca="true" t="shared" si="0" ref="D12:AJ12">D14+D20</f>
        <v>35</v>
      </c>
      <c r="E12" s="32">
        <f t="shared" si="0"/>
        <v>1</v>
      </c>
      <c r="F12" s="32">
        <f t="shared" si="0"/>
        <v>44</v>
      </c>
      <c r="G12" s="32">
        <f t="shared" si="0"/>
        <v>14</v>
      </c>
      <c r="H12" s="32">
        <f t="shared" si="0"/>
        <v>0</v>
      </c>
      <c r="I12" s="32">
        <f t="shared" si="0"/>
        <v>9</v>
      </c>
      <c r="J12" s="32">
        <f t="shared" si="0"/>
        <v>12</v>
      </c>
      <c r="K12" s="32">
        <f t="shared" si="0"/>
        <v>0</v>
      </c>
      <c r="L12" s="32">
        <f t="shared" si="0"/>
        <v>11</v>
      </c>
      <c r="M12" s="32">
        <f t="shared" si="0"/>
        <v>7</v>
      </c>
      <c r="N12" s="32">
        <f t="shared" si="0"/>
        <v>7</v>
      </c>
      <c r="O12" s="32">
        <f t="shared" si="0"/>
        <v>24</v>
      </c>
      <c r="P12" s="32">
        <f t="shared" si="0"/>
        <v>0</v>
      </c>
      <c r="Q12" s="32">
        <f t="shared" si="0"/>
        <v>15</v>
      </c>
      <c r="R12" s="32">
        <f t="shared" si="0"/>
        <v>3</v>
      </c>
      <c r="S12" s="32">
        <f t="shared" si="0"/>
        <v>79</v>
      </c>
      <c r="T12" s="32">
        <f t="shared" si="0"/>
        <v>5</v>
      </c>
      <c r="U12" s="32">
        <f t="shared" si="0"/>
        <v>0</v>
      </c>
      <c r="V12" s="32">
        <f t="shared" si="0"/>
        <v>1</v>
      </c>
      <c r="W12" s="32">
        <f t="shared" si="0"/>
        <v>9</v>
      </c>
      <c r="X12" s="32">
        <f t="shared" si="0"/>
        <v>276</v>
      </c>
      <c r="Y12" s="32">
        <f t="shared" si="0"/>
        <v>276</v>
      </c>
      <c r="Z12" s="32">
        <f t="shared" si="0"/>
        <v>0</v>
      </c>
      <c r="AA12" s="32">
        <f t="shared" si="0"/>
        <v>104</v>
      </c>
      <c r="AB12" s="32">
        <f t="shared" si="0"/>
        <v>11</v>
      </c>
      <c r="AC12" s="32">
        <f t="shared" si="0"/>
        <v>2</v>
      </c>
      <c r="AD12" s="32">
        <f t="shared" si="0"/>
        <v>9</v>
      </c>
      <c r="AE12" s="32">
        <f t="shared" si="0"/>
        <v>0</v>
      </c>
      <c r="AF12" s="32">
        <f t="shared" si="0"/>
        <v>0</v>
      </c>
      <c r="AG12" s="32">
        <f t="shared" si="0"/>
        <v>0</v>
      </c>
      <c r="AH12" s="32">
        <f t="shared" si="0"/>
        <v>0</v>
      </c>
      <c r="AI12" s="32">
        <f t="shared" si="0"/>
        <v>0</v>
      </c>
      <c r="AJ12" s="32">
        <f t="shared" si="0"/>
        <v>0</v>
      </c>
    </row>
    <row r="13" spans="1:36" s="17" customFormat="1" ht="12.75">
      <c r="A13" s="16"/>
      <c r="B13" s="16" t="s">
        <v>97</v>
      </c>
      <c r="C13" s="16">
        <f>C15+C21</f>
        <v>33</v>
      </c>
      <c r="D13" s="16">
        <f aca="true" t="shared" si="1" ref="D13:AJ13">D15+D21</f>
        <v>4</v>
      </c>
      <c r="E13" s="16">
        <f t="shared" si="1"/>
        <v>1</v>
      </c>
      <c r="F13" s="16">
        <f t="shared" si="1"/>
        <v>5</v>
      </c>
      <c r="G13" s="16">
        <f t="shared" si="1"/>
        <v>2</v>
      </c>
      <c r="H13" s="16">
        <f t="shared" si="1"/>
        <v>0</v>
      </c>
      <c r="I13" s="16">
        <f t="shared" si="1"/>
        <v>0</v>
      </c>
      <c r="J13" s="16">
        <f t="shared" si="1"/>
        <v>0</v>
      </c>
      <c r="K13" s="16">
        <f t="shared" si="1"/>
        <v>0</v>
      </c>
      <c r="L13" s="16">
        <f t="shared" si="1"/>
        <v>1</v>
      </c>
      <c r="M13" s="16">
        <f t="shared" si="1"/>
        <v>0</v>
      </c>
      <c r="N13" s="16">
        <f t="shared" si="1"/>
        <v>1</v>
      </c>
      <c r="O13" s="16">
        <f t="shared" si="1"/>
        <v>2</v>
      </c>
      <c r="P13" s="16">
        <f t="shared" si="1"/>
        <v>0</v>
      </c>
      <c r="Q13" s="16">
        <f t="shared" si="1"/>
        <v>1</v>
      </c>
      <c r="R13" s="16">
        <f t="shared" si="1"/>
        <v>0</v>
      </c>
      <c r="S13" s="16">
        <f t="shared" si="1"/>
        <v>2</v>
      </c>
      <c r="T13" s="16">
        <f t="shared" si="1"/>
        <v>1</v>
      </c>
      <c r="U13" s="16">
        <f t="shared" si="1"/>
        <v>0</v>
      </c>
      <c r="V13" s="16">
        <f t="shared" si="1"/>
        <v>0</v>
      </c>
      <c r="W13" s="16">
        <f t="shared" si="1"/>
        <v>2</v>
      </c>
      <c r="X13" s="16">
        <f t="shared" si="1"/>
        <v>22</v>
      </c>
      <c r="Y13" s="16">
        <f t="shared" si="1"/>
        <v>22</v>
      </c>
      <c r="Z13" s="16">
        <f t="shared" si="1"/>
        <v>0</v>
      </c>
      <c r="AA13" s="16">
        <f t="shared" si="1"/>
        <v>12</v>
      </c>
      <c r="AB13" s="16">
        <f t="shared" si="1"/>
        <v>11</v>
      </c>
      <c r="AC13" s="16">
        <f t="shared" si="1"/>
        <v>2</v>
      </c>
      <c r="AD13" s="16">
        <f t="shared" si="1"/>
        <v>9</v>
      </c>
      <c r="AE13" s="16">
        <f t="shared" si="1"/>
        <v>0</v>
      </c>
      <c r="AF13" s="16">
        <f t="shared" si="1"/>
        <v>0</v>
      </c>
      <c r="AG13" s="16">
        <f t="shared" si="1"/>
        <v>0</v>
      </c>
      <c r="AH13" s="16">
        <f t="shared" si="1"/>
        <v>0</v>
      </c>
      <c r="AI13" s="16">
        <f t="shared" si="1"/>
        <v>0</v>
      </c>
      <c r="AJ13" s="16">
        <f t="shared" si="1"/>
        <v>0</v>
      </c>
    </row>
    <row r="14" spans="1:36" s="34" customFormat="1" ht="30.75" customHeight="1">
      <c r="A14" s="32">
        <v>1</v>
      </c>
      <c r="B14" s="32" t="s">
        <v>2</v>
      </c>
      <c r="C14" s="32">
        <f>C16+C18</f>
        <v>287</v>
      </c>
      <c r="D14" s="32">
        <f aca="true" t="shared" si="2" ref="D14:AJ14">D16+D18</f>
        <v>35</v>
      </c>
      <c r="E14" s="32">
        <f t="shared" si="2"/>
        <v>1</v>
      </c>
      <c r="F14" s="32">
        <f t="shared" si="2"/>
        <v>44</v>
      </c>
      <c r="G14" s="32">
        <f t="shared" si="2"/>
        <v>14</v>
      </c>
      <c r="H14" s="32">
        <f t="shared" si="2"/>
        <v>0</v>
      </c>
      <c r="I14" s="32">
        <f t="shared" si="2"/>
        <v>9</v>
      </c>
      <c r="J14" s="32">
        <f t="shared" si="2"/>
        <v>12</v>
      </c>
      <c r="K14" s="32">
        <f t="shared" si="2"/>
        <v>0</v>
      </c>
      <c r="L14" s="32">
        <f t="shared" si="2"/>
        <v>11</v>
      </c>
      <c r="M14" s="32">
        <f t="shared" si="2"/>
        <v>7</v>
      </c>
      <c r="N14" s="32">
        <f t="shared" si="2"/>
        <v>7</v>
      </c>
      <c r="O14" s="32">
        <f t="shared" si="2"/>
        <v>24</v>
      </c>
      <c r="P14" s="32">
        <f t="shared" si="2"/>
        <v>0</v>
      </c>
      <c r="Q14" s="32">
        <f t="shared" si="2"/>
        <v>15</v>
      </c>
      <c r="R14" s="32">
        <f t="shared" si="2"/>
        <v>3</v>
      </c>
      <c r="S14" s="32">
        <f t="shared" si="2"/>
        <v>79</v>
      </c>
      <c r="T14" s="32">
        <f t="shared" si="2"/>
        <v>5</v>
      </c>
      <c r="U14" s="32">
        <f t="shared" si="2"/>
        <v>0</v>
      </c>
      <c r="V14" s="32">
        <f t="shared" si="2"/>
        <v>1</v>
      </c>
      <c r="W14" s="32">
        <f t="shared" si="2"/>
        <v>9</v>
      </c>
      <c r="X14" s="32">
        <f>X16+X18</f>
        <v>276</v>
      </c>
      <c r="Y14" s="32">
        <f t="shared" si="2"/>
        <v>276</v>
      </c>
      <c r="Z14" s="32">
        <f t="shared" si="2"/>
        <v>0</v>
      </c>
      <c r="AA14" s="32">
        <f t="shared" si="2"/>
        <v>104</v>
      </c>
      <c r="AB14" s="32">
        <f>AB16+AB18</f>
        <v>11</v>
      </c>
      <c r="AC14" s="32">
        <f t="shared" si="2"/>
        <v>2</v>
      </c>
      <c r="AD14" s="32">
        <f t="shared" si="2"/>
        <v>9</v>
      </c>
      <c r="AE14" s="32">
        <f t="shared" si="2"/>
        <v>0</v>
      </c>
      <c r="AF14" s="32">
        <f t="shared" si="2"/>
        <v>0</v>
      </c>
      <c r="AG14" s="32">
        <f t="shared" si="2"/>
        <v>0</v>
      </c>
      <c r="AH14" s="32">
        <f t="shared" si="2"/>
        <v>0</v>
      </c>
      <c r="AI14" s="32">
        <f t="shared" si="2"/>
        <v>0</v>
      </c>
      <c r="AJ14" s="32">
        <f t="shared" si="2"/>
        <v>0</v>
      </c>
    </row>
    <row r="15" spans="1:36" s="19" customFormat="1" ht="12.75">
      <c r="A15" s="16"/>
      <c r="B15" s="16" t="s">
        <v>97</v>
      </c>
      <c r="C15" s="16">
        <f>C17+C19</f>
        <v>33</v>
      </c>
      <c r="D15" s="16">
        <f aca="true" t="shared" si="3" ref="D15:W15">D17+D19</f>
        <v>4</v>
      </c>
      <c r="E15" s="16">
        <f t="shared" si="3"/>
        <v>1</v>
      </c>
      <c r="F15" s="16">
        <f t="shared" si="3"/>
        <v>5</v>
      </c>
      <c r="G15" s="16">
        <f t="shared" si="3"/>
        <v>2</v>
      </c>
      <c r="H15" s="16">
        <f t="shared" si="3"/>
        <v>0</v>
      </c>
      <c r="I15" s="16">
        <f t="shared" si="3"/>
        <v>0</v>
      </c>
      <c r="J15" s="16">
        <f t="shared" si="3"/>
        <v>0</v>
      </c>
      <c r="K15" s="16">
        <f t="shared" si="3"/>
        <v>0</v>
      </c>
      <c r="L15" s="16">
        <f t="shared" si="3"/>
        <v>1</v>
      </c>
      <c r="M15" s="16">
        <f t="shared" si="3"/>
        <v>0</v>
      </c>
      <c r="N15" s="16">
        <f t="shared" si="3"/>
        <v>1</v>
      </c>
      <c r="O15" s="16">
        <f t="shared" si="3"/>
        <v>2</v>
      </c>
      <c r="P15" s="16">
        <f t="shared" si="3"/>
        <v>0</v>
      </c>
      <c r="Q15" s="16">
        <f t="shared" si="3"/>
        <v>1</v>
      </c>
      <c r="R15" s="16">
        <f t="shared" si="3"/>
        <v>0</v>
      </c>
      <c r="S15" s="16">
        <f t="shared" si="3"/>
        <v>2</v>
      </c>
      <c r="T15" s="16">
        <f t="shared" si="3"/>
        <v>1</v>
      </c>
      <c r="U15" s="16">
        <f t="shared" si="3"/>
        <v>0</v>
      </c>
      <c r="V15" s="16">
        <f t="shared" si="3"/>
        <v>0</v>
      </c>
      <c r="W15" s="16">
        <f t="shared" si="3"/>
        <v>2</v>
      </c>
      <c r="X15" s="16">
        <f aca="true" t="shared" si="4" ref="X15:AC15">X17+X19</f>
        <v>22</v>
      </c>
      <c r="Y15" s="16">
        <f>Y17+Y19</f>
        <v>22</v>
      </c>
      <c r="Z15" s="16">
        <f t="shared" si="4"/>
        <v>0</v>
      </c>
      <c r="AA15" s="16">
        <f t="shared" si="4"/>
        <v>12</v>
      </c>
      <c r="AB15" s="16">
        <f>AB17+AB19</f>
        <v>11</v>
      </c>
      <c r="AC15" s="16">
        <f t="shared" si="4"/>
        <v>2</v>
      </c>
      <c r="AD15" s="16">
        <f>AD17+AD19</f>
        <v>9</v>
      </c>
      <c r="AE15" s="16"/>
      <c r="AF15" s="16"/>
      <c r="AG15" s="16">
        <f>AG17+AG19</f>
        <v>0</v>
      </c>
      <c r="AH15" s="16">
        <f>AH17+AH19</f>
        <v>0</v>
      </c>
      <c r="AI15" s="16">
        <f>AI17+AI19</f>
        <v>0</v>
      </c>
      <c r="AJ15" s="16">
        <f>AJ17+AJ19</f>
        <v>0</v>
      </c>
    </row>
    <row r="16" spans="1:36" s="19" customFormat="1" ht="18" customHeight="1">
      <c r="A16" s="16"/>
      <c r="B16" s="16" t="s">
        <v>76</v>
      </c>
      <c r="C16" s="16">
        <v>79</v>
      </c>
      <c r="D16" s="16">
        <v>9</v>
      </c>
      <c r="E16" s="16">
        <v>0</v>
      </c>
      <c r="F16" s="16">
        <v>21</v>
      </c>
      <c r="G16" s="16">
        <v>3</v>
      </c>
      <c r="H16" s="16">
        <v>0</v>
      </c>
      <c r="I16" s="16">
        <v>5</v>
      </c>
      <c r="J16" s="16">
        <v>3</v>
      </c>
      <c r="K16" s="16">
        <v>0</v>
      </c>
      <c r="L16" s="16">
        <v>3</v>
      </c>
      <c r="M16" s="16">
        <v>3</v>
      </c>
      <c r="N16" s="16">
        <v>3</v>
      </c>
      <c r="O16" s="16">
        <v>4</v>
      </c>
      <c r="P16" s="16">
        <v>0</v>
      </c>
      <c r="Q16" s="16">
        <v>5</v>
      </c>
      <c r="R16" s="16">
        <v>1</v>
      </c>
      <c r="S16" s="16">
        <v>13</v>
      </c>
      <c r="T16" s="16">
        <v>1</v>
      </c>
      <c r="U16" s="16">
        <v>0</v>
      </c>
      <c r="V16" s="16">
        <v>0</v>
      </c>
      <c r="W16" s="16">
        <v>4</v>
      </c>
      <c r="X16" s="16">
        <f>D16+E16+F16+G16+H16+I16+J16+K16+L16+M16+N16+O16+P16+Q16+R16+S16+T16+U16+V16+W16</f>
        <v>78</v>
      </c>
      <c r="Y16" s="16">
        <v>78</v>
      </c>
      <c r="Z16" s="16"/>
      <c r="AA16" s="16">
        <v>23</v>
      </c>
      <c r="AB16" s="16">
        <f>AC16+AD16+AE16+AF16+AG16+AH16+AI16</f>
        <v>1</v>
      </c>
      <c r="AC16" s="16"/>
      <c r="AD16" s="16">
        <v>1</v>
      </c>
      <c r="AE16" s="16"/>
      <c r="AF16" s="16"/>
      <c r="AG16" s="16"/>
      <c r="AH16" s="16"/>
      <c r="AI16" s="16"/>
      <c r="AJ16" s="16">
        <f>C16-X16-AB16</f>
        <v>0</v>
      </c>
    </row>
    <row r="17" spans="1:36" s="13" customFormat="1" ht="18" customHeight="1">
      <c r="A17" s="11"/>
      <c r="B17" s="20" t="s">
        <v>97</v>
      </c>
      <c r="C17" s="16">
        <v>7</v>
      </c>
      <c r="D17" s="11"/>
      <c r="E17" s="11"/>
      <c r="F17" s="11">
        <v>2</v>
      </c>
      <c r="G17" s="11">
        <v>1</v>
      </c>
      <c r="H17" s="11"/>
      <c r="I17" s="11"/>
      <c r="J17" s="11"/>
      <c r="K17" s="11"/>
      <c r="L17" s="11"/>
      <c r="M17" s="11"/>
      <c r="N17" s="11">
        <v>1</v>
      </c>
      <c r="O17" s="11"/>
      <c r="P17" s="11"/>
      <c r="Q17" s="11"/>
      <c r="R17" s="11"/>
      <c r="S17" s="11"/>
      <c r="T17" s="11">
        <v>1</v>
      </c>
      <c r="U17" s="11"/>
      <c r="V17" s="11"/>
      <c r="W17" s="11">
        <v>1</v>
      </c>
      <c r="X17" s="16">
        <f>D17+E17+F17+G17+H17+I17+J17+K17+L17+M17+N17+O17+P17+Q17+R17+S17+T17+U17+V17+W17</f>
        <v>6</v>
      </c>
      <c r="Y17" s="16">
        <v>6</v>
      </c>
      <c r="Z17" s="16"/>
      <c r="AA17" s="16">
        <v>3</v>
      </c>
      <c r="AB17" s="16">
        <f>AC17+AD17+AE17+AF17+AG17+AH17+AI17</f>
        <v>1</v>
      </c>
      <c r="AC17" s="16"/>
      <c r="AD17" s="11">
        <v>1</v>
      </c>
      <c r="AE17" s="16"/>
      <c r="AF17" s="16"/>
      <c r="AG17" s="16"/>
      <c r="AH17" s="16"/>
      <c r="AI17" s="16"/>
      <c r="AJ17" s="16">
        <f>C17-X17-AB17</f>
        <v>0</v>
      </c>
    </row>
    <row r="18" spans="1:36" s="19" customFormat="1" ht="18" customHeight="1">
      <c r="A18" s="16"/>
      <c r="B18" s="16" t="s">
        <v>77</v>
      </c>
      <c r="C18" s="16">
        <v>208</v>
      </c>
      <c r="D18" s="16">
        <v>26</v>
      </c>
      <c r="E18" s="16">
        <v>1</v>
      </c>
      <c r="F18" s="16">
        <v>23</v>
      </c>
      <c r="G18" s="16">
        <v>11</v>
      </c>
      <c r="H18" s="16">
        <v>0</v>
      </c>
      <c r="I18" s="16">
        <v>4</v>
      </c>
      <c r="J18" s="16">
        <v>9</v>
      </c>
      <c r="K18" s="16"/>
      <c r="L18" s="16">
        <v>8</v>
      </c>
      <c r="M18" s="16">
        <v>4</v>
      </c>
      <c r="N18" s="16">
        <v>4</v>
      </c>
      <c r="O18" s="16">
        <v>20</v>
      </c>
      <c r="P18" s="16"/>
      <c r="Q18" s="16">
        <v>10</v>
      </c>
      <c r="R18" s="16">
        <v>2</v>
      </c>
      <c r="S18" s="16">
        <v>66</v>
      </c>
      <c r="T18" s="16">
        <v>4</v>
      </c>
      <c r="U18" s="16"/>
      <c r="V18" s="16">
        <v>1</v>
      </c>
      <c r="W18" s="16">
        <v>5</v>
      </c>
      <c r="X18" s="16">
        <f>D18+E18+F18+G18+H18+I18+J18+K18+L18+M18+N18+O18+P18+Q18+R18+S18+T18+U18+V18+W18</f>
        <v>198</v>
      </c>
      <c r="Y18" s="16">
        <v>198</v>
      </c>
      <c r="Z18" s="16"/>
      <c r="AA18" s="16">
        <v>81</v>
      </c>
      <c r="AB18" s="16">
        <f>AC18+AD18+AE18+AF18+AG18+AH18+AI18</f>
        <v>10</v>
      </c>
      <c r="AC18" s="16">
        <v>2</v>
      </c>
      <c r="AD18" s="16">
        <v>8</v>
      </c>
      <c r="AE18" s="16"/>
      <c r="AF18" s="16"/>
      <c r="AG18" s="16"/>
      <c r="AH18" s="16"/>
      <c r="AI18" s="16"/>
      <c r="AJ18" s="16">
        <f>C18-X18-AB18</f>
        <v>0</v>
      </c>
    </row>
    <row r="19" spans="1:36" s="13" customFormat="1" ht="18" customHeight="1">
      <c r="A19" s="11"/>
      <c r="B19" s="20" t="s">
        <v>97</v>
      </c>
      <c r="C19" s="16">
        <v>26</v>
      </c>
      <c r="D19" s="11">
        <v>4</v>
      </c>
      <c r="E19" s="11">
        <v>1</v>
      </c>
      <c r="F19" s="11">
        <v>3</v>
      </c>
      <c r="G19" s="11">
        <v>1</v>
      </c>
      <c r="H19" s="11"/>
      <c r="I19" s="11"/>
      <c r="J19" s="11"/>
      <c r="K19" s="11"/>
      <c r="L19" s="11">
        <v>1</v>
      </c>
      <c r="M19" s="11"/>
      <c r="N19" s="11"/>
      <c r="O19" s="11">
        <v>2</v>
      </c>
      <c r="P19" s="11"/>
      <c r="Q19" s="11">
        <v>1</v>
      </c>
      <c r="R19" s="11"/>
      <c r="S19" s="11">
        <v>2</v>
      </c>
      <c r="T19" s="11"/>
      <c r="U19" s="11"/>
      <c r="V19" s="11"/>
      <c r="W19" s="11">
        <v>1</v>
      </c>
      <c r="X19" s="16">
        <f>D19+E19+F19+G19+H19+I19+J19+K19+L19+M19+N19+O19+P19+Q19+R19+S19+T19+U19+V19+W19</f>
        <v>16</v>
      </c>
      <c r="Y19" s="16">
        <v>16</v>
      </c>
      <c r="Z19" s="16"/>
      <c r="AA19" s="16">
        <v>9</v>
      </c>
      <c r="AB19" s="16">
        <f>AC19+AD19+AE19+AF19+AG19+AH19+AI19</f>
        <v>10</v>
      </c>
      <c r="AC19" s="16">
        <v>2</v>
      </c>
      <c r="AD19" s="11">
        <v>8</v>
      </c>
      <c r="AE19" s="16"/>
      <c r="AF19" s="16"/>
      <c r="AG19" s="16"/>
      <c r="AH19" s="16"/>
      <c r="AI19" s="16"/>
      <c r="AJ19" s="16">
        <f>C19-X19-AB19</f>
        <v>0</v>
      </c>
    </row>
    <row r="20" spans="1:36" s="34" customFormat="1" ht="33.75" customHeight="1">
      <c r="A20" s="32">
        <v>2</v>
      </c>
      <c r="B20" s="32" t="s">
        <v>3</v>
      </c>
      <c r="C20" s="32">
        <f>C22+C24</f>
        <v>0</v>
      </c>
      <c r="D20" s="32">
        <f aca="true" t="shared" si="5" ref="D20:AJ20">D22+D24</f>
        <v>0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5"/>
        <v>0</v>
      </c>
      <c r="O20" s="32">
        <f t="shared" si="5"/>
        <v>0</v>
      </c>
      <c r="P20" s="32">
        <f t="shared" si="5"/>
        <v>0</v>
      </c>
      <c r="Q20" s="32">
        <f t="shared" si="5"/>
        <v>0</v>
      </c>
      <c r="R20" s="32">
        <f t="shared" si="5"/>
        <v>0</v>
      </c>
      <c r="S20" s="32">
        <f t="shared" si="5"/>
        <v>0</v>
      </c>
      <c r="T20" s="32">
        <f t="shared" si="5"/>
        <v>0</v>
      </c>
      <c r="U20" s="32">
        <f t="shared" si="5"/>
        <v>0</v>
      </c>
      <c r="V20" s="32">
        <f t="shared" si="5"/>
        <v>0</v>
      </c>
      <c r="W20" s="32">
        <f t="shared" si="5"/>
        <v>0</v>
      </c>
      <c r="X20" s="32">
        <f t="shared" si="5"/>
        <v>0</v>
      </c>
      <c r="Y20" s="32">
        <f t="shared" si="5"/>
        <v>0</v>
      </c>
      <c r="Z20" s="32">
        <f t="shared" si="5"/>
        <v>0</v>
      </c>
      <c r="AA20" s="32">
        <f t="shared" si="5"/>
        <v>0</v>
      </c>
      <c r="AB20" s="32">
        <f t="shared" si="5"/>
        <v>0</v>
      </c>
      <c r="AC20" s="32">
        <f t="shared" si="5"/>
        <v>0</v>
      </c>
      <c r="AD20" s="32">
        <f t="shared" si="5"/>
        <v>0</v>
      </c>
      <c r="AE20" s="32">
        <f t="shared" si="5"/>
        <v>0</v>
      </c>
      <c r="AF20" s="32">
        <f t="shared" si="5"/>
        <v>0</v>
      </c>
      <c r="AG20" s="32">
        <f t="shared" si="5"/>
        <v>0</v>
      </c>
      <c r="AH20" s="32">
        <f t="shared" si="5"/>
        <v>0</v>
      </c>
      <c r="AI20" s="32">
        <f t="shared" si="5"/>
        <v>0</v>
      </c>
      <c r="AJ20" s="32">
        <f t="shared" si="5"/>
        <v>0</v>
      </c>
    </row>
    <row r="21" spans="1:36" s="19" customFormat="1" ht="12.75">
      <c r="A21" s="16"/>
      <c r="B21" s="16" t="s">
        <v>97</v>
      </c>
      <c r="C21" s="16">
        <f>C23+C25</f>
        <v>0</v>
      </c>
      <c r="D21" s="16">
        <f aca="true" t="shared" si="6" ref="D21:AJ21">D23+D25</f>
        <v>0</v>
      </c>
      <c r="E21" s="16">
        <f t="shared" si="6"/>
        <v>0</v>
      </c>
      <c r="F21" s="16">
        <f t="shared" si="6"/>
        <v>0</v>
      </c>
      <c r="G21" s="16"/>
      <c r="H21" s="16">
        <f t="shared" si="6"/>
        <v>0</v>
      </c>
      <c r="I21" s="16">
        <f t="shared" si="6"/>
        <v>0</v>
      </c>
      <c r="J21" s="16">
        <f t="shared" si="6"/>
        <v>0</v>
      </c>
      <c r="K21" s="16">
        <f t="shared" si="6"/>
        <v>0</v>
      </c>
      <c r="L21" s="16">
        <f t="shared" si="6"/>
        <v>0</v>
      </c>
      <c r="M21" s="16">
        <f t="shared" si="6"/>
        <v>0</v>
      </c>
      <c r="N21" s="16">
        <f t="shared" si="6"/>
        <v>0</v>
      </c>
      <c r="O21" s="16">
        <f t="shared" si="6"/>
        <v>0</v>
      </c>
      <c r="P21" s="16">
        <f t="shared" si="6"/>
        <v>0</v>
      </c>
      <c r="Q21" s="16">
        <f t="shared" si="6"/>
        <v>0</v>
      </c>
      <c r="R21" s="16">
        <f t="shared" si="6"/>
        <v>0</v>
      </c>
      <c r="S21" s="16">
        <f t="shared" si="6"/>
        <v>0</v>
      </c>
      <c r="T21" s="16">
        <f t="shared" si="6"/>
        <v>0</v>
      </c>
      <c r="U21" s="16">
        <f t="shared" si="6"/>
        <v>0</v>
      </c>
      <c r="V21" s="16">
        <f t="shared" si="6"/>
        <v>0</v>
      </c>
      <c r="W21" s="16">
        <f t="shared" si="6"/>
        <v>0</v>
      </c>
      <c r="X21" s="16">
        <f t="shared" si="6"/>
        <v>0</v>
      </c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>
        <f t="shared" si="6"/>
        <v>0</v>
      </c>
      <c r="AJ21" s="16">
        <f t="shared" si="6"/>
        <v>0</v>
      </c>
    </row>
    <row r="22" spans="1:36" s="19" customFormat="1" ht="18" customHeight="1">
      <c r="A22" s="16"/>
      <c r="B22" s="16" t="s">
        <v>76</v>
      </c>
      <c r="C22" s="16">
        <f>'3-жадвал'!E11</f>
        <v>0</v>
      </c>
      <c r="D22" s="16">
        <f>'3-жадвал'!F11</f>
        <v>0</v>
      </c>
      <c r="E22" s="16">
        <f>'3-жадвал'!G11</f>
        <v>0</v>
      </c>
      <c r="F22" s="16">
        <f>'3-жадвал'!H11</f>
        <v>0</v>
      </c>
      <c r="G22" s="16">
        <f>'3-жадвал'!I11</f>
        <v>0</v>
      </c>
      <c r="H22" s="16">
        <f>'3-жадвал'!J11</f>
        <v>0</v>
      </c>
      <c r="I22" s="16">
        <f>'3-жадвал'!K11</f>
        <v>0</v>
      </c>
      <c r="J22" s="16">
        <f>'3-жадвал'!L11</f>
        <v>0</v>
      </c>
      <c r="K22" s="16">
        <f>'3-жадвал'!M11</f>
        <v>0</v>
      </c>
      <c r="L22" s="16">
        <f>'3-жадвал'!N11</f>
        <v>0</v>
      </c>
      <c r="M22" s="16">
        <f>'3-жадвал'!O11</f>
        <v>0</v>
      </c>
      <c r="N22" s="16">
        <f>'3-жадвал'!P11</f>
        <v>0</v>
      </c>
      <c r="O22" s="16">
        <f>'3-жадвал'!Q11</f>
        <v>0</v>
      </c>
      <c r="P22" s="16">
        <f>'3-жадвал'!R11</f>
        <v>0</v>
      </c>
      <c r="Q22" s="16">
        <f>'3-жадвал'!S11</f>
        <v>0</v>
      </c>
      <c r="R22" s="16">
        <f>'3-жадвал'!T11</f>
        <v>0</v>
      </c>
      <c r="S22" s="16">
        <f>'3-жадвал'!U11</f>
        <v>0</v>
      </c>
      <c r="T22" s="16">
        <f>'3-жадвал'!V11</f>
        <v>0</v>
      </c>
      <c r="U22" s="16">
        <f>'3-жадвал'!W11</f>
        <v>0</v>
      </c>
      <c r="V22" s="16">
        <f>'3-жадвал'!X11</f>
        <v>0</v>
      </c>
      <c r="W22" s="16">
        <f>'3-жадвал'!Y11</f>
        <v>0</v>
      </c>
      <c r="X22" s="16">
        <f>'3-жадвал'!Z11</f>
        <v>0</v>
      </c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>
        <f>'3-жадвал'!AK11</f>
        <v>0</v>
      </c>
      <c r="AJ22" s="16">
        <f>'3-жадвал'!AL11</f>
        <v>0</v>
      </c>
    </row>
    <row r="23" spans="1:36" s="13" customFormat="1" ht="18" customHeight="1">
      <c r="A23" s="11"/>
      <c r="B23" s="20" t="s">
        <v>97</v>
      </c>
      <c r="C23" s="16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6"/>
      <c r="P23" s="16"/>
      <c r="Q23" s="16"/>
      <c r="R23" s="16"/>
      <c r="S23" s="16"/>
      <c r="T23" s="16"/>
      <c r="U23" s="16"/>
      <c r="V23" s="16"/>
      <c r="W23" s="16"/>
      <c r="X23" s="16">
        <f>D23+E23+F23+G23+H23+I23+J23+K23+L23+M23+N23+O23+P23+Q23+R23+S23+T23+U23+V23+W23</f>
        <v>0</v>
      </c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>
        <f>C23-X23-AB23</f>
        <v>0</v>
      </c>
    </row>
    <row r="24" spans="1:36" s="23" customFormat="1" ht="18" customHeight="1">
      <c r="A24" s="21"/>
      <c r="B24" s="16" t="s">
        <v>77</v>
      </c>
      <c r="C24" s="12">
        <f>'4-жадвал'!E11</f>
        <v>0</v>
      </c>
      <c r="D24" s="12">
        <f>'4-жадвал'!F11</f>
        <v>0</v>
      </c>
      <c r="E24" s="12">
        <f>'4-жадвал'!G11</f>
        <v>0</v>
      </c>
      <c r="F24" s="12">
        <f>'4-жадвал'!H11</f>
        <v>0</v>
      </c>
      <c r="G24" s="12">
        <f>'4-жадвал'!I11</f>
        <v>0</v>
      </c>
      <c r="H24" s="12">
        <f>'4-жадвал'!J11</f>
        <v>0</v>
      </c>
      <c r="I24" s="12">
        <f>'4-жадвал'!K11</f>
        <v>0</v>
      </c>
      <c r="J24" s="12">
        <f>'4-жадвал'!L11</f>
        <v>0</v>
      </c>
      <c r="K24" s="12">
        <f>'4-жадвал'!M11</f>
        <v>0</v>
      </c>
      <c r="L24" s="12">
        <f>'4-жадвал'!N11</f>
        <v>0</v>
      </c>
      <c r="M24" s="12">
        <f>'4-жадвал'!O11</f>
        <v>0</v>
      </c>
      <c r="N24" s="12">
        <f>'4-жадвал'!P11</f>
        <v>0</v>
      </c>
      <c r="O24" s="12">
        <f>'4-жадвал'!Q11</f>
        <v>0</v>
      </c>
      <c r="P24" s="12">
        <f>'4-жадвал'!R11</f>
        <v>0</v>
      </c>
      <c r="Q24" s="12">
        <f>'4-жадвал'!S11</f>
        <v>0</v>
      </c>
      <c r="R24" s="12">
        <f>'4-жадвал'!T11</f>
        <v>0</v>
      </c>
      <c r="S24" s="12">
        <f>'4-жадвал'!U11</f>
        <v>0</v>
      </c>
      <c r="T24" s="12">
        <f>'4-жадвал'!V11</f>
        <v>0</v>
      </c>
      <c r="U24" s="12">
        <f>'4-жадвал'!W11</f>
        <v>0</v>
      </c>
      <c r="V24" s="12">
        <f>'4-жадвал'!X11</f>
        <v>0</v>
      </c>
      <c r="W24" s="12">
        <f>'4-жадвал'!Y11</f>
        <v>0</v>
      </c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>
        <f>'4-жадвал'!AK11</f>
        <v>0</v>
      </c>
      <c r="AJ24" s="12"/>
    </row>
    <row r="25" spans="1:36" s="19" customFormat="1" ht="12.75">
      <c r="A25" s="16"/>
      <c r="B25" s="20" t="s">
        <v>97</v>
      </c>
      <c r="C25" s="16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6"/>
      <c r="V25" s="16"/>
      <c r="W25" s="16"/>
      <c r="X25" s="16">
        <f>D25+E25+F25+G25+H25+I25+J25+K25+L25+M25+N25+O25+P25+Q25+R25+S25+T25+U25+V25+W25</f>
        <v>0</v>
      </c>
      <c r="Y25" s="16"/>
      <c r="Z25" s="16"/>
      <c r="AA25" s="16"/>
      <c r="AB25" s="16"/>
      <c r="AC25" s="16"/>
      <c r="AD25" s="11"/>
      <c r="AE25" s="26"/>
      <c r="AF25" s="26"/>
      <c r="AG25" s="11"/>
      <c r="AH25" s="18"/>
      <c r="AI25" s="18"/>
      <c r="AJ25" s="16">
        <f>C25-X25-AB25</f>
        <v>0</v>
      </c>
    </row>
    <row r="26" spans="3:36" s="1" customFormat="1" ht="15.75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="1" customFormat="1" ht="15.75"/>
    <row r="28" spans="1:36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6:27" s="2" customFormat="1" ht="42.75" customHeight="1">
      <c r="F29" s="76" t="s">
        <v>1993</v>
      </c>
      <c r="G29" s="76"/>
      <c r="H29" s="76"/>
      <c r="I29" s="76"/>
      <c r="J29" s="76"/>
      <c r="K29" s="76"/>
      <c r="L29" s="76"/>
      <c r="M29" s="76"/>
      <c r="N29" s="8"/>
      <c r="O29" s="8"/>
      <c r="P29" s="8"/>
      <c r="Q29" s="8"/>
      <c r="R29" s="8"/>
      <c r="S29" s="8"/>
      <c r="T29" s="8"/>
      <c r="U29" s="8"/>
      <c r="V29" s="7"/>
      <c r="W29" s="76" t="s">
        <v>1991</v>
      </c>
      <c r="X29" s="76"/>
      <c r="Y29" s="76"/>
      <c r="Z29" s="76"/>
      <c r="AA29" s="76"/>
    </row>
    <row r="30" spans="2:27" ht="18.75">
      <c r="B30" s="1"/>
      <c r="C30" s="1"/>
      <c r="D30" s="1"/>
      <c r="E30" s="1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 t="s">
        <v>0</v>
      </c>
      <c r="T30" s="7"/>
      <c r="U30" s="7"/>
      <c r="V30" s="7"/>
      <c r="W30" s="7"/>
      <c r="X30" s="7"/>
      <c r="Y30" s="7"/>
      <c r="Z30" s="7"/>
      <c r="AA30" s="7"/>
    </row>
    <row r="31" spans="2:27" ht="39" customHeight="1">
      <c r="B31" s="1"/>
      <c r="C31" s="1"/>
      <c r="D31" s="1"/>
      <c r="E31" s="1"/>
      <c r="F31" s="76" t="s">
        <v>1994</v>
      </c>
      <c r="G31" s="76"/>
      <c r="H31" s="76"/>
      <c r="I31" s="76"/>
      <c r="J31" s="76"/>
      <c r="K31" s="76"/>
      <c r="L31" s="76"/>
      <c r="M31" s="76"/>
      <c r="N31" s="8"/>
      <c r="O31" s="8"/>
      <c r="P31" s="8"/>
      <c r="Q31" s="8"/>
      <c r="R31" s="8"/>
      <c r="S31" s="8"/>
      <c r="T31" s="8"/>
      <c r="U31" s="8"/>
      <c r="V31" s="7"/>
      <c r="W31" s="76" t="s">
        <v>96</v>
      </c>
      <c r="X31" s="76"/>
      <c r="Y31" s="76"/>
      <c r="Z31" s="76"/>
      <c r="AA31" s="76"/>
    </row>
    <row r="32" spans="1:36" ht="18.75">
      <c r="A32" s="1"/>
      <c r="B32" s="1"/>
      <c r="D32" s="2"/>
      <c r="E32" s="2"/>
      <c r="F32" s="2"/>
      <c r="G32" s="2"/>
      <c r="H32" s="2"/>
      <c r="I32" s="2"/>
      <c r="K32" s="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="2" customFormat="1" ht="18.75"/>
    <row r="34" s="2" customFormat="1" ht="18.75"/>
    <row r="35" s="2" customFormat="1" ht="18.75"/>
    <row r="36" s="2" customFormat="1" ht="18.75"/>
    <row r="37" s="2" customFormat="1" ht="18.75"/>
  </sheetData>
  <sheetProtection/>
  <mergeCells count="50">
    <mergeCell ref="Y8:Y10"/>
    <mergeCell ref="Z8:Z10"/>
    <mergeCell ref="A6:A10"/>
    <mergeCell ref="AJ6:AJ10"/>
    <mergeCell ref="S7:S10"/>
    <mergeCell ref="AA6:AA10"/>
    <mergeCell ref="AB7:AB10"/>
    <mergeCell ref="AC7:AC10"/>
    <mergeCell ref="AD7:AD10"/>
    <mergeCell ref="W7:W10"/>
    <mergeCell ref="X7:X10"/>
    <mergeCell ref="Q7:Q10"/>
    <mergeCell ref="M7:M10"/>
    <mergeCell ref="N7:N10"/>
    <mergeCell ref="O7:O10"/>
    <mergeCell ref="P7:P10"/>
    <mergeCell ref="R7:R10"/>
    <mergeCell ref="T8:T10"/>
    <mergeCell ref="U8:U10"/>
    <mergeCell ref="V7:V10"/>
    <mergeCell ref="AF1:AJ1"/>
    <mergeCell ref="A3:AJ3"/>
    <mergeCell ref="D6:Z6"/>
    <mergeCell ref="T7:U7"/>
    <mergeCell ref="A4:AJ4"/>
    <mergeCell ref="Y7:Z7"/>
    <mergeCell ref="AE7:AE10"/>
    <mergeCell ref="AF7:AF10"/>
    <mergeCell ref="AG7:AG10"/>
    <mergeCell ref="D8:D10"/>
    <mergeCell ref="B6:B10"/>
    <mergeCell ref="C6:C10"/>
    <mergeCell ref="AB6:AI6"/>
    <mergeCell ref="AI7:AI10"/>
    <mergeCell ref="D7:G7"/>
    <mergeCell ref="E8:F8"/>
    <mergeCell ref="AH7:AH10"/>
    <mergeCell ref="I7:I10"/>
    <mergeCell ref="G8:G10"/>
    <mergeCell ref="E9:E10"/>
    <mergeCell ref="AE5:AJ5"/>
    <mergeCell ref="F29:M29"/>
    <mergeCell ref="W29:AA29"/>
    <mergeCell ref="F31:M31"/>
    <mergeCell ref="W31:AA31"/>
    <mergeCell ref="F9:F10"/>
    <mergeCell ref="H7:H10"/>
    <mergeCell ref="J7:J10"/>
    <mergeCell ref="K7:K10"/>
    <mergeCell ref="L7:L10"/>
  </mergeCells>
  <printOptions horizontalCentered="1"/>
  <pageMargins left="0.1968503937007874" right="0.1968503937007874" top="0.5905511811023623" bottom="0.7874015748031497" header="0.5118110236220472" footer="0.5118110236220472"/>
  <pageSetup horizontalDpi="600" verticalDpi="600" orientation="landscape" paperSize="9" scale="60" r:id="rId1"/>
  <ignoredErrors>
    <ignoredError sqref="AA2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T512"/>
  <sheetViews>
    <sheetView showGridLines="0" showZeros="0" tabSelected="1" view="pageBreakPreview" zoomScale="70" zoomScaleNormal="90" zoomScaleSheetLayoutView="70" zoomScalePageLayoutView="0" workbookViewId="0" topLeftCell="A1">
      <selection activeCell="A1" sqref="A1"/>
    </sheetView>
  </sheetViews>
  <sheetFormatPr defaultColWidth="9.00390625" defaultRowHeight="12.75"/>
  <cols>
    <col min="1" max="1" width="5.375" style="35" customWidth="1"/>
    <col min="2" max="2" width="34.875" style="51" customWidth="1"/>
    <col min="3" max="3" width="25.25390625" style="36" customWidth="1"/>
    <col min="4" max="4" width="9.00390625" style="35" customWidth="1"/>
    <col min="5" max="5" width="24.875" style="35" customWidth="1"/>
    <col min="6" max="6" width="9.00390625" style="35" customWidth="1"/>
    <col min="7" max="7" width="8.00390625" style="35" customWidth="1"/>
    <col min="8" max="8" width="30.125" style="37" customWidth="1"/>
    <col min="9" max="9" width="13.375" style="35" customWidth="1"/>
    <col min="10" max="10" width="11.25390625" style="35" customWidth="1"/>
    <col min="11" max="11" width="10.00390625" style="35" customWidth="1"/>
    <col min="12" max="12" width="12.00390625" style="37" customWidth="1"/>
    <col min="13" max="13" width="14.875" style="35" customWidth="1"/>
    <col min="14" max="14" width="10.125" style="35" bestFit="1" customWidth="1"/>
    <col min="15" max="15" width="6.375" style="35" customWidth="1"/>
    <col min="16" max="16" width="5.625" style="35" customWidth="1"/>
    <col min="17" max="17" width="6.625" style="35" customWidth="1"/>
    <col min="18" max="18" width="8.125" style="35" customWidth="1"/>
    <col min="19" max="19" width="6.875" style="35" customWidth="1"/>
    <col min="20" max="20" width="6.625" style="35" customWidth="1"/>
    <col min="21" max="16384" width="9.125" style="38" customWidth="1"/>
  </cols>
  <sheetData>
    <row r="1" spans="12:20" ht="12.75">
      <c r="L1" s="103" t="s">
        <v>79</v>
      </c>
      <c r="M1" s="103"/>
      <c r="N1" s="103"/>
      <c r="O1" s="103"/>
      <c r="P1" s="103"/>
      <c r="Q1" s="103"/>
      <c r="R1" s="103"/>
      <c r="S1" s="103"/>
      <c r="T1" s="103"/>
    </row>
    <row r="2" spans="1:20" ht="20.25" customHeight="1">
      <c r="A2" s="88" t="s">
        <v>158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</row>
    <row r="3" spans="1:20" ht="12.75">
      <c r="A3" s="39"/>
      <c r="B3" s="52"/>
      <c r="C3" s="40"/>
      <c r="D3" s="39"/>
      <c r="E3" s="41"/>
      <c r="F3" s="39"/>
      <c r="G3" s="39"/>
      <c r="H3" s="41"/>
      <c r="I3" s="39"/>
      <c r="J3" s="39"/>
      <c r="K3" s="42"/>
      <c r="L3" s="42"/>
      <c r="M3" s="42"/>
      <c r="N3" s="42"/>
      <c r="O3" s="87" t="s">
        <v>141</v>
      </c>
      <c r="P3" s="87"/>
      <c r="Q3" s="87"/>
      <c r="R3" s="87"/>
      <c r="S3" s="87"/>
      <c r="T3" s="87"/>
    </row>
    <row r="4" spans="1:20" s="43" customFormat="1" ht="12" customHeight="1">
      <c r="A4" s="93" t="s">
        <v>12</v>
      </c>
      <c r="B4" s="93" t="s">
        <v>80</v>
      </c>
      <c r="C4" s="93" t="s">
        <v>173</v>
      </c>
      <c r="D4" s="94" t="s">
        <v>37</v>
      </c>
      <c r="E4" s="94"/>
      <c r="F4" s="93" t="s">
        <v>38</v>
      </c>
      <c r="G4" s="95" t="s">
        <v>81</v>
      </c>
      <c r="H4" s="95" t="s">
        <v>174</v>
      </c>
      <c r="I4" s="95" t="s">
        <v>82</v>
      </c>
      <c r="J4" s="95" t="s">
        <v>5</v>
      </c>
      <c r="K4" s="96" t="s">
        <v>6</v>
      </c>
      <c r="L4" s="95" t="s">
        <v>7</v>
      </c>
      <c r="M4" s="95" t="s">
        <v>40</v>
      </c>
      <c r="N4" s="95" t="s">
        <v>175</v>
      </c>
      <c r="O4" s="91" t="s">
        <v>1</v>
      </c>
      <c r="P4" s="97"/>
      <c r="Q4" s="97"/>
      <c r="R4" s="92"/>
      <c r="S4" s="91" t="s">
        <v>41</v>
      </c>
      <c r="T4" s="92"/>
    </row>
    <row r="5" spans="1:20" s="43" customFormat="1" ht="171" customHeight="1">
      <c r="A5" s="98"/>
      <c r="B5" s="98"/>
      <c r="C5" s="98"/>
      <c r="D5" s="11" t="s">
        <v>49</v>
      </c>
      <c r="E5" s="11" t="s">
        <v>50</v>
      </c>
      <c r="F5" s="98"/>
      <c r="G5" s="99"/>
      <c r="H5" s="99"/>
      <c r="I5" s="99"/>
      <c r="J5" s="99"/>
      <c r="K5" s="100"/>
      <c r="L5" s="99"/>
      <c r="M5" s="99"/>
      <c r="N5" s="99"/>
      <c r="O5" s="101" t="s">
        <v>42</v>
      </c>
      <c r="P5" s="101" t="s">
        <v>43</v>
      </c>
      <c r="Q5" s="101" t="s">
        <v>8</v>
      </c>
      <c r="R5" s="101" t="s">
        <v>4</v>
      </c>
      <c r="S5" s="101" t="s">
        <v>44</v>
      </c>
      <c r="T5" s="101" t="s">
        <v>45</v>
      </c>
    </row>
    <row r="6" spans="1:20" s="35" customFormat="1" ht="12.75">
      <c r="A6" s="102">
        <v>1</v>
      </c>
      <c r="B6" s="102">
        <v>2</v>
      </c>
      <c r="C6" s="102">
        <v>3</v>
      </c>
      <c r="D6" s="102">
        <v>4</v>
      </c>
      <c r="E6" s="102">
        <v>5</v>
      </c>
      <c r="F6" s="102">
        <v>6</v>
      </c>
      <c r="G6" s="102">
        <v>7</v>
      </c>
      <c r="H6" s="102">
        <v>8</v>
      </c>
      <c r="I6" s="102">
        <v>9</v>
      </c>
      <c r="J6" s="102">
        <v>10</v>
      </c>
      <c r="K6" s="102">
        <v>11</v>
      </c>
      <c r="L6" s="102">
        <v>12</v>
      </c>
      <c r="M6" s="102">
        <v>13</v>
      </c>
      <c r="N6" s="102">
        <v>14</v>
      </c>
      <c r="O6" s="102">
        <v>15</v>
      </c>
      <c r="P6" s="102">
        <v>16</v>
      </c>
      <c r="Q6" s="102">
        <v>17</v>
      </c>
      <c r="R6" s="102">
        <v>18</v>
      </c>
      <c r="S6" s="102">
        <v>19</v>
      </c>
      <c r="T6" s="102">
        <v>20</v>
      </c>
    </row>
    <row r="7" spans="1:20" s="35" customFormat="1" ht="12.75" customHeight="1">
      <c r="A7" s="91" t="s">
        <v>2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2"/>
    </row>
    <row r="8" spans="1:20" s="29" customFormat="1" ht="51">
      <c r="A8" s="54" t="s">
        <v>121</v>
      </c>
      <c r="B8" s="54" t="s">
        <v>176</v>
      </c>
      <c r="C8" s="54" t="s">
        <v>177</v>
      </c>
      <c r="D8" s="54" t="s">
        <v>98</v>
      </c>
      <c r="E8" s="54" t="s">
        <v>99</v>
      </c>
      <c r="F8" s="54" t="s">
        <v>100</v>
      </c>
      <c r="G8" s="54" t="s">
        <v>178</v>
      </c>
      <c r="H8" s="54" t="s">
        <v>179</v>
      </c>
      <c r="I8" s="54" t="s">
        <v>83</v>
      </c>
      <c r="J8" s="54" t="s">
        <v>101</v>
      </c>
      <c r="K8" s="54" t="s">
        <v>101</v>
      </c>
      <c r="L8" s="54" t="s">
        <v>101</v>
      </c>
      <c r="M8" s="54" t="s">
        <v>101</v>
      </c>
      <c r="N8" s="54" t="s">
        <v>101</v>
      </c>
      <c r="O8" s="54" t="s">
        <v>101</v>
      </c>
      <c r="P8" s="54" t="s">
        <v>101</v>
      </c>
      <c r="Q8" s="54" t="s">
        <v>101</v>
      </c>
      <c r="R8" s="54" t="s">
        <v>101</v>
      </c>
      <c r="S8" s="54" t="s">
        <v>101</v>
      </c>
      <c r="T8" s="54" t="s">
        <v>101</v>
      </c>
    </row>
    <row r="9" spans="1:20" s="29" customFormat="1" ht="51">
      <c r="A9" s="54" t="s">
        <v>120</v>
      </c>
      <c r="B9" s="54" t="s">
        <v>180</v>
      </c>
      <c r="C9" s="54" t="s">
        <v>181</v>
      </c>
      <c r="D9" s="54" t="s">
        <v>98</v>
      </c>
      <c r="E9" s="54" t="s">
        <v>99</v>
      </c>
      <c r="F9" s="54" t="s">
        <v>100</v>
      </c>
      <c r="G9" s="54" t="s">
        <v>182</v>
      </c>
      <c r="H9" s="54" t="s">
        <v>183</v>
      </c>
      <c r="I9" s="54" t="s">
        <v>83</v>
      </c>
      <c r="J9" s="54" t="s">
        <v>184</v>
      </c>
      <c r="K9" s="54" t="s">
        <v>185</v>
      </c>
      <c r="L9" s="54" t="s">
        <v>101</v>
      </c>
      <c r="M9" s="54" t="s">
        <v>186</v>
      </c>
      <c r="N9" s="54" t="s">
        <v>101</v>
      </c>
      <c r="O9" s="54" t="s">
        <v>101</v>
      </c>
      <c r="P9" s="54" t="s">
        <v>101</v>
      </c>
      <c r="Q9" s="54" t="s">
        <v>101</v>
      </c>
      <c r="R9" s="54" t="s">
        <v>101</v>
      </c>
      <c r="S9" s="54" t="s">
        <v>101</v>
      </c>
      <c r="T9" s="54" t="s">
        <v>101</v>
      </c>
    </row>
    <row r="10" spans="1:20" s="29" customFormat="1" ht="51">
      <c r="A10" s="54" t="s">
        <v>124</v>
      </c>
      <c r="B10" s="54" t="s">
        <v>187</v>
      </c>
      <c r="C10" s="54" t="s">
        <v>188</v>
      </c>
      <c r="D10" s="54" t="s">
        <v>98</v>
      </c>
      <c r="E10" s="54" t="s">
        <v>99</v>
      </c>
      <c r="F10" s="54" t="s">
        <v>100</v>
      </c>
      <c r="G10" s="54" t="s">
        <v>189</v>
      </c>
      <c r="H10" s="54" t="s">
        <v>190</v>
      </c>
      <c r="I10" s="54" t="s">
        <v>83</v>
      </c>
      <c r="J10" s="54" t="s">
        <v>191</v>
      </c>
      <c r="K10" s="54" t="s">
        <v>191</v>
      </c>
      <c r="L10" s="54" t="s">
        <v>192</v>
      </c>
      <c r="M10" s="54" t="s">
        <v>193</v>
      </c>
      <c r="N10" s="54" t="s">
        <v>101</v>
      </c>
      <c r="O10" s="54" t="s">
        <v>101</v>
      </c>
      <c r="P10" s="54" t="s">
        <v>101</v>
      </c>
      <c r="Q10" s="54" t="s">
        <v>101</v>
      </c>
      <c r="R10" s="54" t="s">
        <v>101</v>
      </c>
      <c r="S10" s="54" t="s">
        <v>101</v>
      </c>
      <c r="T10" s="54" t="s">
        <v>101</v>
      </c>
    </row>
    <row r="11" spans="1:20" s="29" customFormat="1" ht="51">
      <c r="A11" s="54" t="s">
        <v>122</v>
      </c>
      <c r="B11" s="54" t="s">
        <v>194</v>
      </c>
      <c r="C11" s="54" t="s">
        <v>195</v>
      </c>
      <c r="D11" s="54" t="s">
        <v>98</v>
      </c>
      <c r="E11" s="54" t="s">
        <v>99</v>
      </c>
      <c r="F11" s="54" t="s">
        <v>100</v>
      </c>
      <c r="G11" s="54" t="s">
        <v>196</v>
      </c>
      <c r="H11" s="54" t="s">
        <v>197</v>
      </c>
      <c r="I11" s="54" t="s">
        <v>83</v>
      </c>
      <c r="J11" s="54" t="s">
        <v>101</v>
      </c>
      <c r="K11" s="54" t="s">
        <v>101</v>
      </c>
      <c r="L11" s="54" t="s">
        <v>101</v>
      </c>
      <c r="M11" s="54" t="s">
        <v>101</v>
      </c>
      <c r="N11" s="54" t="s">
        <v>101</v>
      </c>
      <c r="O11" s="54" t="s">
        <v>101</v>
      </c>
      <c r="P11" s="54" t="s">
        <v>101</v>
      </c>
      <c r="Q11" s="54" t="s">
        <v>101</v>
      </c>
      <c r="R11" s="54" t="s">
        <v>101</v>
      </c>
      <c r="S11" s="54" t="s">
        <v>101</v>
      </c>
      <c r="T11" s="54" t="s">
        <v>101</v>
      </c>
    </row>
    <row r="12" spans="1:20" s="29" customFormat="1" ht="38.25" customHeight="1">
      <c r="A12" s="54" t="s">
        <v>123</v>
      </c>
      <c r="B12" s="54" t="s">
        <v>198</v>
      </c>
      <c r="C12" s="54" t="s">
        <v>199</v>
      </c>
      <c r="D12" s="54" t="s">
        <v>98</v>
      </c>
      <c r="E12" s="54" t="s">
        <v>99</v>
      </c>
      <c r="F12" s="54" t="s">
        <v>100</v>
      </c>
      <c r="G12" s="54" t="s">
        <v>200</v>
      </c>
      <c r="H12" s="54" t="s">
        <v>201</v>
      </c>
      <c r="I12" s="54" t="s">
        <v>83</v>
      </c>
      <c r="J12" s="54" t="s">
        <v>202</v>
      </c>
      <c r="K12" s="54" t="s">
        <v>202</v>
      </c>
      <c r="L12" s="54" t="s">
        <v>101</v>
      </c>
      <c r="M12" s="54" t="s">
        <v>101</v>
      </c>
      <c r="N12" s="54" t="s">
        <v>101</v>
      </c>
      <c r="O12" s="54" t="s">
        <v>101</v>
      </c>
      <c r="P12" s="54" t="s">
        <v>101</v>
      </c>
      <c r="Q12" s="54" t="s">
        <v>101</v>
      </c>
      <c r="R12" s="54" t="s">
        <v>101</v>
      </c>
      <c r="S12" s="54" t="s">
        <v>101</v>
      </c>
      <c r="T12" s="54" t="s">
        <v>101</v>
      </c>
    </row>
    <row r="13" spans="1:20" s="29" customFormat="1" ht="51">
      <c r="A13" s="54" t="s">
        <v>117</v>
      </c>
      <c r="B13" s="54" t="s">
        <v>203</v>
      </c>
      <c r="C13" s="54" t="s">
        <v>204</v>
      </c>
      <c r="D13" s="54" t="s">
        <v>98</v>
      </c>
      <c r="E13" s="54" t="s">
        <v>99</v>
      </c>
      <c r="F13" s="54" t="s">
        <v>102</v>
      </c>
      <c r="G13" s="54" t="s">
        <v>205</v>
      </c>
      <c r="H13" s="54" t="s">
        <v>206</v>
      </c>
      <c r="I13" s="54" t="s">
        <v>207</v>
      </c>
      <c r="J13" s="54" t="s">
        <v>208</v>
      </c>
      <c r="K13" s="54" t="s">
        <v>209</v>
      </c>
      <c r="L13" s="54" t="s">
        <v>210</v>
      </c>
      <c r="M13" s="54" t="s">
        <v>101</v>
      </c>
      <c r="N13" s="54" t="s">
        <v>101</v>
      </c>
      <c r="O13" s="54" t="s">
        <v>101</v>
      </c>
      <c r="P13" s="54" t="s">
        <v>101</v>
      </c>
      <c r="Q13" s="54" t="s">
        <v>101</v>
      </c>
      <c r="R13" s="54" t="s">
        <v>101</v>
      </c>
      <c r="S13" s="54" t="s">
        <v>101</v>
      </c>
      <c r="T13" s="54" t="s">
        <v>101</v>
      </c>
    </row>
    <row r="14" spans="1:20" s="29" customFormat="1" ht="51">
      <c r="A14" s="54" t="s">
        <v>130</v>
      </c>
      <c r="B14" s="54" t="s">
        <v>211</v>
      </c>
      <c r="C14" s="54" t="s">
        <v>212</v>
      </c>
      <c r="D14" s="54" t="s">
        <v>98</v>
      </c>
      <c r="E14" s="54" t="s">
        <v>99</v>
      </c>
      <c r="F14" s="54" t="s">
        <v>102</v>
      </c>
      <c r="G14" s="54" t="s">
        <v>213</v>
      </c>
      <c r="H14" s="54" t="s">
        <v>214</v>
      </c>
      <c r="I14" s="54" t="s">
        <v>83</v>
      </c>
      <c r="J14" s="54" t="s">
        <v>215</v>
      </c>
      <c r="K14" s="54" t="s">
        <v>215</v>
      </c>
      <c r="L14" s="54" t="s">
        <v>216</v>
      </c>
      <c r="M14" s="54" t="s">
        <v>217</v>
      </c>
      <c r="N14" s="54" t="s">
        <v>101</v>
      </c>
      <c r="O14" s="54" t="s">
        <v>101</v>
      </c>
      <c r="P14" s="54" t="s">
        <v>101</v>
      </c>
      <c r="Q14" s="54" t="s">
        <v>101</v>
      </c>
      <c r="R14" s="54" t="s">
        <v>101</v>
      </c>
      <c r="S14" s="54" t="s">
        <v>101</v>
      </c>
      <c r="T14" s="54" t="s">
        <v>101</v>
      </c>
    </row>
    <row r="15" spans="1:20" s="29" customFormat="1" ht="38.25" customHeight="1">
      <c r="A15" s="54" t="s">
        <v>139</v>
      </c>
      <c r="B15" s="54" t="s">
        <v>218</v>
      </c>
      <c r="C15" s="54" t="s">
        <v>219</v>
      </c>
      <c r="D15" s="54" t="s">
        <v>98</v>
      </c>
      <c r="E15" s="54" t="s">
        <v>99</v>
      </c>
      <c r="F15" s="54" t="s">
        <v>102</v>
      </c>
      <c r="G15" s="54" t="s">
        <v>220</v>
      </c>
      <c r="H15" s="54" t="s">
        <v>221</v>
      </c>
      <c r="I15" s="54" t="s">
        <v>83</v>
      </c>
      <c r="J15" s="54" t="s">
        <v>222</v>
      </c>
      <c r="K15" s="54" t="s">
        <v>222</v>
      </c>
      <c r="L15" s="54" t="s">
        <v>101</v>
      </c>
      <c r="M15" s="54" t="s">
        <v>101</v>
      </c>
      <c r="N15" s="54" t="s">
        <v>101</v>
      </c>
      <c r="O15" s="54" t="s">
        <v>101</v>
      </c>
      <c r="P15" s="54" t="s">
        <v>101</v>
      </c>
      <c r="Q15" s="54" t="s">
        <v>101</v>
      </c>
      <c r="R15" s="54" t="s">
        <v>101</v>
      </c>
      <c r="S15" s="54" t="s">
        <v>101</v>
      </c>
      <c r="T15" s="54" t="s">
        <v>101</v>
      </c>
    </row>
    <row r="16" spans="1:20" s="29" customFormat="1" ht="51">
      <c r="A16" s="54" t="s">
        <v>128</v>
      </c>
      <c r="B16" s="54" t="s">
        <v>223</v>
      </c>
      <c r="C16" s="54" t="s">
        <v>224</v>
      </c>
      <c r="D16" s="54" t="s">
        <v>98</v>
      </c>
      <c r="E16" s="54" t="s">
        <v>99</v>
      </c>
      <c r="F16" s="54" t="s">
        <v>102</v>
      </c>
      <c r="G16" s="54" t="s">
        <v>225</v>
      </c>
      <c r="H16" s="54" t="s">
        <v>226</v>
      </c>
      <c r="I16" s="54" t="s">
        <v>227</v>
      </c>
      <c r="J16" s="54" t="s">
        <v>228</v>
      </c>
      <c r="K16" s="54" t="s">
        <v>228</v>
      </c>
      <c r="L16" s="54" t="s">
        <v>229</v>
      </c>
      <c r="M16" s="54" t="s">
        <v>230</v>
      </c>
      <c r="N16" s="54" t="s">
        <v>101</v>
      </c>
      <c r="O16" s="54" t="s">
        <v>101</v>
      </c>
      <c r="P16" s="54" t="s">
        <v>101</v>
      </c>
      <c r="Q16" s="54" t="s">
        <v>101</v>
      </c>
      <c r="R16" s="54" t="s">
        <v>101</v>
      </c>
      <c r="S16" s="54" t="s">
        <v>101</v>
      </c>
      <c r="T16" s="54" t="s">
        <v>101</v>
      </c>
    </row>
    <row r="17" spans="1:20" s="29" customFormat="1" ht="51">
      <c r="A17" s="54" t="s">
        <v>127</v>
      </c>
      <c r="B17" s="54" t="s">
        <v>231</v>
      </c>
      <c r="C17" s="54" t="s">
        <v>232</v>
      </c>
      <c r="D17" s="54" t="s">
        <v>98</v>
      </c>
      <c r="E17" s="54" t="s">
        <v>99</v>
      </c>
      <c r="F17" s="54" t="s">
        <v>102</v>
      </c>
      <c r="G17" s="54" t="s">
        <v>233</v>
      </c>
      <c r="H17" s="54" t="s">
        <v>234</v>
      </c>
      <c r="I17" s="54" t="s">
        <v>235</v>
      </c>
      <c r="J17" s="54" t="s">
        <v>236</v>
      </c>
      <c r="K17" s="54" t="s">
        <v>237</v>
      </c>
      <c r="L17" s="54" t="s">
        <v>238</v>
      </c>
      <c r="M17" s="54" t="s">
        <v>239</v>
      </c>
      <c r="N17" s="54" t="s">
        <v>101</v>
      </c>
      <c r="O17" s="54" t="s">
        <v>101</v>
      </c>
      <c r="P17" s="54" t="s">
        <v>101</v>
      </c>
      <c r="Q17" s="54" t="s">
        <v>101</v>
      </c>
      <c r="R17" s="54" t="s">
        <v>101</v>
      </c>
      <c r="S17" s="54" t="s">
        <v>101</v>
      </c>
      <c r="T17" s="54" t="s">
        <v>101</v>
      </c>
    </row>
    <row r="18" spans="1:20" s="29" customFormat="1" ht="51">
      <c r="A18" s="54" t="s">
        <v>135</v>
      </c>
      <c r="B18" s="54" t="s">
        <v>240</v>
      </c>
      <c r="C18" s="54" t="s">
        <v>241</v>
      </c>
      <c r="D18" s="54" t="s">
        <v>98</v>
      </c>
      <c r="E18" s="54" t="s">
        <v>99</v>
      </c>
      <c r="F18" s="54" t="s">
        <v>102</v>
      </c>
      <c r="G18" s="54" t="s">
        <v>242</v>
      </c>
      <c r="H18" s="54" t="s">
        <v>243</v>
      </c>
      <c r="I18" s="54" t="s">
        <v>83</v>
      </c>
      <c r="J18" s="54" t="s">
        <v>244</v>
      </c>
      <c r="K18" s="54" t="s">
        <v>245</v>
      </c>
      <c r="L18" s="54" t="s">
        <v>246</v>
      </c>
      <c r="M18" s="54" t="s">
        <v>247</v>
      </c>
      <c r="N18" s="54" t="s">
        <v>101</v>
      </c>
      <c r="O18" s="54" t="s">
        <v>101</v>
      </c>
      <c r="P18" s="54" t="s">
        <v>101</v>
      </c>
      <c r="Q18" s="54" t="s">
        <v>101</v>
      </c>
      <c r="R18" s="54" t="s">
        <v>101</v>
      </c>
      <c r="S18" s="54" t="s">
        <v>101</v>
      </c>
      <c r="T18" s="54" t="s">
        <v>101</v>
      </c>
    </row>
    <row r="19" spans="1:20" s="29" customFormat="1" ht="51">
      <c r="A19" s="54" t="s">
        <v>248</v>
      </c>
      <c r="B19" s="54" t="s">
        <v>249</v>
      </c>
      <c r="C19" s="54" t="s">
        <v>250</v>
      </c>
      <c r="D19" s="54" t="s">
        <v>98</v>
      </c>
      <c r="E19" s="54" t="s">
        <v>99</v>
      </c>
      <c r="F19" s="54" t="s">
        <v>102</v>
      </c>
      <c r="G19" s="54" t="s">
        <v>251</v>
      </c>
      <c r="H19" s="54" t="s">
        <v>252</v>
      </c>
      <c r="I19" s="54" t="s">
        <v>253</v>
      </c>
      <c r="J19" s="54" t="s">
        <v>101</v>
      </c>
      <c r="K19" s="54" t="s">
        <v>101</v>
      </c>
      <c r="L19" s="54" t="s">
        <v>101</v>
      </c>
      <c r="M19" s="54" t="s">
        <v>101</v>
      </c>
      <c r="N19" s="54" t="s">
        <v>101</v>
      </c>
      <c r="O19" s="54" t="s">
        <v>101</v>
      </c>
      <c r="P19" s="54" t="s">
        <v>101</v>
      </c>
      <c r="Q19" s="54" t="s">
        <v>101</v>
      </c>
      <c r="R19" s="54" t="s">
        <v>101</v>
      </c>
      <c r="S19" s="54" t="s">
        <v>101</v>
      </c>
      <c r="T19" s="54" t="s">
        <v>101</v>
      </c>
    </row>
    <row r="20" spans="1:20" s="29" customFormat="1" ht="51">
      <c r="A20" s="54" t="s">
        <v>119</v>
      </c>
      <c r="B20" s="54" t="s">
        <v>254</v>
      </c>
      <c r="C20" s="54" t="s">
        <v>255</v>
      </c>
      <c r="D20" s="54" t="s">
        <v>98</v>
      </c>
      <c r="E20" s="54" t="s">
        <v>99</v>
      </c>
      <c r="F20" s="54" t="s">
        <v>102</v>
      </c>
      <c r="G20" s="54" t="s">
        <v>256</v>
      </c>
      <c r="H20" s="54" t="s">
        <v>257</v>
      </c>
      <c r="I20" s="54" t="s">
        <v>83</v>
      </c>
      <c r="J20" s="54" t="s">
        <v>101</v>
      </c>
      <c r="K20" s="54" t="s">
        <v>101</v>
      </c>
      <c r="L20" s="54" t="s">
        <v>101</v>
      </c>
      <c r="M20" s="54" t="s">
        <v>101</v>
      </c>
      <c r="N20" s="54" t="s">
        <v>101</v>
      </c>
      <c r="O20" s="54" t="s">
        <v>101</v>
      </c>
      <c r="P20" s="54" t="s">
        <v>101</v>
      </c>
      <c r="Q20" s="54" t="s">
        <v>101</v>
      </c>
      <c r="R20" s="54" t="s">
        <v>101</v>
      </c>
      <c r="S20" s="54" t="s">
        <v>101</v>
      </c>
      <c r="T20" s="54" t="s">
        <v>101</v>
      </c>
    </row>
    <row r="21" spans="1:20" s="29" customFormat="1" ht="38.25" customHeight="1">
      <c r="A21" s="54" t="s">
        <v>131</v>
      </c>
      <c r="B21" s="54" t="s">
        <v>258</v>
      </c>
      <c r="C21" s="54" t="s">
        <v>259</v>
      </c>
      <c r="D21" s="54" t="s">
        <v>98</v>
      </c>
      <c r="E21" s="54" t="s">
        <v>99</v>
      </c>
      <c r="F21" s="54" t="s">
        <v>102</v>
      </c>
      <c r="G21" s="54" t="s">
        <v>260</v>
      </c>
      <c r="H21" s="54" t="s">
        <v>261</v>
      </c>
      <c r="I21" s="54" t="s">
        <v>85</v>
      </c>
      <c r="J21" s="54" t="s">
        <v>262</v>
      </c>
      <c r="K21" s="54" t="s">
        <v>262</v>
      </c>
      <c r="L21" s="54" t="s">
        <v>263</v>
      </c>
      <c r="M21" s="54" t="s">
        <v>264</v>
      </c>
      <c r="N21" s="54" t="s">
        <v>101</v>
      </c>
      <c r="O21" s="54" t="s">
        <v>101</v>
      </c>
      <c r="P21" s="54" t="s">
        <v>101</v>
      </c>
      <c r="Q21" s="54" t="s">
        <v>101</v>
      </c>
      <c r="R21" s="54" t="s">
        <v>101</v>
      </c>
      <c r="S21" s="54" t="s">
        <v>101</v>
      </c>
      <c r="T21" s="54" t="s">
        <v>101</v>
      </c>
    </row>
    <row r="22" spans="1:20" s="29" customFormat="1" ht="38.25" customHeight="1">
      <c r="A22" s="54" t="s">
        <v>165</v>
      </c>
      <c r="B22" s="54" t="s">
        <v>265</v>
      </c>
      <c r="C22" s="54" t="s">
        <v>266</v>
      </c>
      <c r="D22" s="54" t="s">
        <v>98</v>
      </c>
      <c r="E22" s="54" t="s">
        <v>99</v>
      </c>
      <c r="F22" s="54" t="s">
        <v>102</v>
      </c>
      <c r="G22" s="54" t="s">
        <v>267</v>
      </c>
      <c r="H22" s="54" t="s">
        <v>268</v>
      </c>
      <c r="I22" s="54" t="s">
        <v>86</v>
      </c>
      <c r="J22" s="54" t="s">
        <v>269</v>
      </c>
      <c r="K22" s="54" t="s">
        <v>269</v>
      </c>
      <c r="L22" s="54" t="s">
        <v>270</v>
      </c>
      <c r="M22" s="54" t="s">
        <v>271</v>
      </c>
      <c r="N22" s="54" t="s">
        <v>101</v>
      </c>
      <c r="O22" s="54" t="s">
        <v>101</v>
      </c>
      <c r="P22" s="54" t="s">
        <v>101</v>
      </c>
      <c r="Q22" s="54" t="s">
        <v>101</v>
      </c>
      <c r="R22" s="54" t="s">
        <v>101</v>
      </c>
      <c r="S22" s="54" t="s">
        <v>101</v>
      </c>
      <c r="T22" s="54" t="s">
        <v>101</v>
      </c>
    </row>
    <row r="23" spans="1:20" s="29" customFormat="1" ht="51">
      <c r="A23" s="54" t="s">
        <v>145</v>
      </c>
      <c r="B23" s="54" t="s">
        <v>272</v>
      </c>
      <c r="C23" s="54" t="s">
        <v>273</v>
      </c>
      <c r="D23" s="54" t="s">
        <v>98</v>
      </c>
      <c r="E23" s="54" t="s">
        <v>99</v>
      </c>
      <c r="F23" s="54" t="s">
        <v>102</v>
      </c>
      <c r="G23" s="54" t="s">
        <v>274</v>
      </c>
      <c r="H23" s="54" t="s">
        <v>275</v>
      </c>
      <c r="I23" s="54" t="s">
        <v>94</v>
      </c>
      <c r="J23" s="54" t="s">
        <v>276</v>
      </c>
      <c r="K23" s="54" t="s">
        <v>277</v>
      </c>
      <c r="L23" s="54" t="s">
        <v>278</v>
      </c>
      <c r="M23" s="54" t="s">
        <v>279</v>
      </c>
      <c r="N23" s="54" t="s">
        <v>101</v>
      </c>
      <c r="O23" s="54" t="s">
        <v>101</v>
      </c>
      <c r="P23" s="54" t="s">
        <v>101</v>
      </c>
      <c r="Q23" s="54" t="s">
        <v>101</v>
      </c>
      <c r="R23" s="54" t="s">
        <v>101</v>
      </c>
      <c r="S23" s="54" t="s">
        <v>101</v>
      </c>
      <c r="T23" s="54" t="s">
        <v>101</v>
      </c>
    </row>
    <row r="24" spans="1:20" s="29" customFormat="1" ht="51">
      <c r="A24" s="54" t="s">
        <v>160</v>
      </c>
      <c r="B24" s="54" t="s">
        <v>280</v>
      </c>
      <c r="C24" s="54" t="s">
        <v>281</v>
      </c>
      <c r="D24" s="54" t="s">
        <v>98</v>
      </c>
      <c r="E24" s="54" t="s">
        <v>99</v>
      </c>
      <c r="F24" s="54" t="s">
        <v>102</v>
      </c>
      <c r="G24" s="54" t="s">
        <v>282</v>
      </c>
      <c r="H24" s="54" t="s">
        <v>283</v>
      </c>
      <c r="I24" s="54" t="s">
        <v>86</v>
      </c>
      <c r="J24" s="54" t="s">
        <v>284</v>
      </c>
      <c r="K24" s="54" t="s">
        <v>285</v>
      </c>
      <c r="L24" s="54" t="s">
        <v>286</v>
      </c>
      <c r="M24" s="54" t="s">
        <v>287</v>
      </c>
      <c r="N24" s="54" t="s">
        <v>101</v>
      </c>
      <c r="O24" s="54" t="s">
        <v>101</v>
      </c>
      <c r="P24" s="54" t="s">
        <v>101</v>
      </c>
      <c r="Q24" s="54" t="s">
        <v>101</v>
      </c>
      <c r="R24" s="54" t="s">
        <v>101</v>
      </c>
      <c r="S24" s="54" t="s">
        <v>101</v>
      </c>
      <c r="T24" s="54" t="s">
        <v>101</v>
      </c>
    </row>
    <row r="25" spans="1:20" s="29" customFormat="1" ht="51">
      <c r="A25" s="54" t="s">
        <v>129</v>
      </c>
      <c r="B25" s="54" t="s">
        <v>288</v>
      </c>
      <c r="C25" s="54" t="s">
        <v>289</v>
      </c>
      <c r="D25" s="54" t="s">
        <v>98</v>
      </c>
      <c r="E25" s="54" t="s">
        <v>99</v>
      </c>
      <c r="F25" s="54" t="s">
        <v>102</v>
      </c>
      <c r="G25" s="54" t="s">
        <v>290</v>
      </c>
      <c r="H25" s="54" t="s">
        <v>291</v>
      </c>
      <c r="I25" s="54" t="s">
        <v>83</v>
      </c>
      <c r="J25" s="54" t="s">
        <v>292</v>
      </c>
      <c r="K25" s="54" t="s">
        <v>293</v>
      </c>
      <c r="L25" s="54" t="s">
        <v>294</v>
      </c>
      <c r="M25" s="54" t="s">
        <v>101</v>
      </c>
      <c r="N25" s="54" t="s">
        <v>101</v>
      </c>
      <c r="O25" s="54" t="s">
        <v>101</v>
      </c>
      <c r="P25" s="54" t="s">
        <v>101</v>
      </c>
      <c r="Q25" s="54" t="s">
        <v>101</v>
      </c>
      <c r="R25" s="54" t="s">
        <v>101</v>
      </c>
      <c r="S25" s="54" t="s">
        <v>101</v>
      </c>
      <c r="T25" s="54" t="s">
        <v>101</v>
      </c>
    </row>
    <row r="26" spans="1:20" s="29" customFormat="1" ht="51">
      <c r="A26" s="54" t="s">
        <v>166</v>
      </c>
      <c r="B26" s="54" t="s">
        <v>295</v>
      </c>
      <c r="C26" s="54" t="s">
        <v>296</v>
      </c>
      <c r="D26" s="54" t="s">
        <v>98</v>
      </c>
      <c r="E26" s="54" t="s">
        <v>99</v>
      </c>
      <c r="F26" s="54" t="s">
        <v>102</v>
      </c>
      <c r="G26" s="54" t="s">
        <v>297</v>
      </c>
      <c r="H26" s="54" t="s">
        <v>298</v>
      </c>
      <c r="I26" s="54" t="s">
        <v>83</v>
      </c>
      <c r="J26" s="54" t="s">
        <v>101</v>
      </c>
      <c r="K26" s="54" t="s">
        <v>101</v>
      </c>
      <c r="L26" s="54" t="s">
        <v>101</v>
      </c>
      <c r="M26" s="54" t="s">
        <v>101</v>
      </c>
      <c r="N26" s="54" t="s">
        <v>101</v>
      </c>
      <c r="O26" s="54" t="s">
        <v>101</v>
      </c>
      <c r="P26" s="54" t="s">
        <v>101</v>
      </c>
      <c r="Q26" s="54" t="s">
        <v>101</v>
      </c>
      <c r="R26" s="54" t="s">
        <v>101</v>
      </c>
      <c r="S26" s="54" t="s">
        <v>101</v>
      </c>
      <c r="T26" s="54" t="s">
        <v>101</v>
      </c>
    </row>
    <row r="27" spans="1:20" s="29" customFormat="1" ht="51">
      <c r="A27" s="54" t="s">
        <v>168</v>
      </c>
      <c r="B27" s="54" t="s">
        <v>299</v>
      </c>
      <c r="C27" s="54" t="s">
        <v>300</v>
      </c>
      <c r="D27" s="54" t="s">
        <v>98</v>
      </c>
      <c r="E27" s="54" t="s">
        <v>99</v>
      </c>
      <c r="F27" s="54" t="s">
        <v>102</v>
      </c>
      <c r="G27" s="54" t="s">
        <v>301</v>
      </c>
      <c r="H27" s="54" t="s">
        <v>302</v>
      </c>
      <c r="I27" s="54" t="s">
        <v>89</v>
      </c>
      <c r="J27" s="54" t="s">
        <v>303</v>
      </c>
      <c r="K27" s="54" t="s">
        <v>304</v>
      </c>
      <c r="L27" s="54" t="s">
        <v>305</v>
      </c>
      <c r="M27" s="54" t="s">
        <v>306</v>
      </c>
      <c r="N27" s="54" t="s">
        <v>101</v>
      </c>
      <c r="O27" s="54" t="s">
        <v>101</v>
      </c>
      <c r="P27" s="54" t="s">
        <v>101</v>
      </c>
      <c r="Q27" s="54" t="s">
        <v>101</v>
      </c>
      <c r="R27" s="54" t="s">
        <v>101</v>
      </c>
      <c r="S27" s="54" t="s">
        <v>101</v>
      </c>
      <c r="T27" s="54" t="s">
        <v>101</v>
      </c>
    </row>
    <row r="28" spans="1:20" s="29" customFormat="1" ht="38.25" customHeight="1">
      <c r="A28" s="54" t="s">
        <v>150</v>
      </c>
      <c r="B28" s="54" t="s">
        <v>307</v>
      </c>
      <c r="C28" s="54" t="s">
        <v>308</v>
      </c>
      <c r="D28" s="54" t="s">
        <v>98</v>
      </c>
      <c r="E28" s="54" t="s">
        <v>99</v>
      </c>
      <c r="F28" s="54" t="s">
        <v>102</v>
      </c>
      <c r="G28" s="54" t="s">
        <v>309</v>
      </c>
      <c r="H28" s="54" t="s">
        <v>310</v>
      </c>
      <c r="I28" s="54" t="s">
        <v>311</v>
      </c>
      <c r="J28" s="54" t="s">
        <v>312</v>
      </c>
      <c r="K28" s="54" t="s">
        <v>312</v>
      </c>
      <c r="L28" s="54" t="s">
        <v>101</v>
      </c>
      <c r="M28" s="54" t="s">
        <v>101</v>
      </c>
      <c r="N28" s="54" t="s">
        <v>101</v>
      </c>
      <c r="O28" s="54" t="s">
        <v>101</v>
      </c>
      <c r="P28" s="54" t="s">
        <v>101</v>
      </c>
      <c r="Q28" s="54" t="s">
        <v>101</v>
      </c>
      <c r="R28" s="54" t="s">
        <v>101</v>
      </c>
      <c r="S28" s="54" t="s">
        <v>101</v>
      </c>
      <c r="T28" s="54" t="s">
        <v>101</v>
      </c>
    </row>
    <row r="29" spans="1:20" s="29" customFormat="1" ht="51">
      <c r="A29" s="54" t="s">
        <v>126</v>
      </c>
      <c r="B29" s="54" t="s">
        <v>313</v>
      </c>
      <c r="C29" s="54" t="s">
        <v>314</v>
      </c>
      <c r="D29" s="54" t="s">
        <v>98</v>
      </c>
      <c r="E29" s="54" t="s">
        <v>99</v>
      </c>
      <c r="F29" s="54" t="s">
        <v>102</v>
      </c>
      <c r="G29" s="54" t="s">
        <v>315</v>
      </c>
      <c r="H29" s="54" t="s">
        <v>316</v>
      </c>
      <c r="I29" s="54" t="s">
        <v>92</v>
      </c>
      <c r="J29" s="54" t="s">
        <v>101</v>
      </c>
      <c r="K29" s="54" t="s">
        <v>101</v>
      </c>
      <c r="L29" s="54" t="s">
        <v>101</v>
      </c>
      <c r="M29" s="54" t="s">
        <v>101</v>
      </c>
      <c r="N29" s="54" t="s">
        <v>101</v>
      </c>
      <c r="O29" s="54" t="s">
        <v>101</v>
      </c>
      <c r="P29" s="54" t="s">
        <v>101</v>
      </c>
      <c r="Q29" s="54" t="s">
        <v>101</v>
      </c>
      <c r="R29" s="54" t="s">
        <v>101</v>
      </c>
      <c r="S29" s="54" t="s">
        <v>101</v>
      </c>
      <c r="T29" s="54" t="s">
        <v>101</v>
      </c>
    </row>
    <row r="30" spans="1:20" s="29" customFormat="1" ht="38.25" customHeight="1">
      <c r="A30" s="54" t="s">
        <v>152</v>
      </c>
      <c r="B30" s="54" t="s">
        <v>317</v>
      </c>
      <c r="C30" s="54" t="s">
        <v>318</v>
      </c>
      <c r="D30" s="54" t="s">
        <v>98</v>
      </c>
      <c r="E30" s="54" t="s">
        <v>99</v>
      </c>
      <c r="F30" s="54" t="s">
        <v>102</v>
      </c>
      <c r="G30" s="54" t="s">
        <v>319</v>
      </c>
      <c r="H30" s="54" t="s">
        <v>320</v>
      </c>
      <c r="I30" s="54" t="s">
        <v>321</v>
      </c>
      <c r="J30" s="54" t="s">
        <v>322</v>
      </c>
      <c r="K30" s="54" t="s">
        <v>322</v>
      </c>
      <c r="L30" s="54" t="s">
        <v>323</v>
      </c>
      <c r="M30" s="54" t="s">
        <v>101</v>
      </c>
      <c r="N30" s="54" t="s">
        <v>101</v>
      </c>
      <c r="O30" s="54" t="s">
        <v>101</v>
      </c>
      <c r="P30" s="54" t="s">
        <v>101</v>
      </c>
      <c r="Q30" s="54" t="s">
        <v>101</v>
      </c>
      <c r="R30" s="54" t="s">
        <v>101</v>
      </c>
      <c r="S30" s="54" t="s">
        <v>101</v>
      </c>
      <c r="T30" s="54" t="s">
        <v>101</v>
      </c>
    </row>
    <row r="31" spans="1:20" s="29" customFormat="1" ht="51">
      <c r="A31" s="54" t="s">
        <v>324</v>
      </c>
      <c r="B31" s="54" t="s">
        <v>325</v>
      </c>
      <c r="C31" s="54" t="s">
        <v>326</v>
      </c>
      <c r="D31" s="54" t="s">
        <v>98</v>
      </c>
      <c r="E31" s="54" t="s">
        <v>99</v>
      </c>
      <c r="F31" s="54" t="s">
        <v>102</v>
      </c>
      <c r="G31" s="54" t="s">
        <v>327</v>
      </c>
      <c r="H31" s="54" t="s">
        <v>328</v>
      </c>
      <c r="I31" s="54" t="s">
        <v>84</v>
      </c>
      <c r="J31" s="54" t="s">
        <v>329</v>
      </c>
      <c r="K31" s="54" t="s">
        <v>330</v>
      </c>
      <c r="L31" s="54" t="s">
        <v>101</v>
      </c>
      <c r="M31" s="54" t="s">
        <v>101</v>
      </c>
      <c r="N31" s="54" t="s">
        <v>101</v>
      </c>
      <c r="O31" s="54" t="s">
        <v>101</v>
      </c>
      <c r="P31" s="54" t="s">
        <v>101</v>
      </c>
      <c r="Q31" s="54" t="s">
        <v>101</v>
      </c>
      <c r="R31" s="54" t="s">
        <v>101</v>
      </c>
      <c r="S31" s="54" t="s">
        <v>101</v>
      </c>
      <c r="T31" s="54" t="s">
        <v>101</v>
      </c>
    </row>
    <row r="32" spans="1:20" s="29" customFormat="1" ht="51">
      <c r="A32" s="54" t="s">
        <v>331</v>
      </c>
      <c r="B32" s="54" t="s">
        <v>332</v>
      </c>
      <c r="C32" s="54" t="s">
        <v>333</v>
      </c>
      <c r="D32" s="54" t="s">
        <v>98</v>
      </c>
      <c r="E32" s="54" t="s">
        <v>99</v>
      </c>
      <c r="F32" s="54" t="s">
        <v>102</v>
      </c>
      <c r="G32" s="54" t="s">
        <v>334</v>
      </c>
      <c r="H32" s="54" t="s">
        <v>335</v>
      </c>
      <c r="I32" s="54" t="s">
        <v>87</v>
      </c>
      <c r="J32" s="54" t="s">
        <v>101</v>
      </c>
      <c r="K32" s="54" t="s">
        <v>101</v>
      </c>
      <c r="L32" s="54" t="s">
        <v>101</v>
      </c>
      <c r="M32" s="54" t="s">
        <v>101</v>
      </c>
      <c r="N32" s="54" t="s">
        <v>101</v>
      </c>
      <c r="O32" s="54" t="s">
        <v>101</v>
      </c>
      <c r="P32" s="54" t="s">
        <v>101</v>
      </c>
      <c r="Q32" s="54" t="s">
        <v>101</v>
      </c>
      <c r="R32" s="54" t="s">
        <v>101</v>
      </c>
      <c r="S32" s="54" t="s">
        <v>101</v>
      </c>
      <c r="T32" s="54" t="s">
        <v>101</v>
      </c>
    </row>
    <row r="33" spans="1:20" s="29" customFormat="1" ht="51">
      <c r="A33" s="54" t="s">
        <v>134</v>
      </c>
      <c r="B33" s="54" t="s">
        <v>336</v>
      </c>
      <c r="C33" s="54" t="s">
        <v>337</v>
      </c>
      <c r="D33" s="54" t="s">
        <v>98</v>
      </c>
      <c r="E33" s="54" t="s">
        <v>99</v>
      </c>
      <c r="F33" s="54" t="s">
        <v>100</v>
      </c>
      <c r="G33" s="54" t="s">
        <v>338</v>
      </c>
      <c r="H33" s="54" t="s">
        <v>339</v>
      </c>
      <c r="I33" s="54" t="s">
        <v>83</v>
      </c>
      <c r="J33" s="54" t="s">
        <v>340</v>
      </c>
      <c r="K33" s="54" t="s">
        <v>341</v>
      </c>
      <c r="L33" s="54" t="s">
        <v>342</v>
      </c>
      <c r="M33" s="54" t="s">
        <v>343</v>
      </c>
      <c r="N33" s="54" t="s">
        <v>101</v>
      </c>
      <c r="O33" s="54" t="s">
        <v>101</v>
      </c>
      <c r="P33" s="54" t="s">
        <v>101</v>
      </c>
      <c r="Q33" s="54" t="s">
        <v>101</v>
      </c>
      <c r="R33" s="54" t="s">
        <v>101</v>
      </c>
      <c r="S33" s="54" t="s">
        <v>101</v>
      </c>
      <c r="T33" s="54" t="s">
        <v>101</v>
      </c>
    </row>
    <row r="34" spans="1:20" s="29" customFormat="1" ht="51">
      <c r="A34" s="54" t="s">
        <v>344</v>
      </c>
      <c r="B34" s="54" t="s">
        <v>345</v>
      </c>
      <c r="C34" s="54" t="s">
        <v>346</v>
      </c>
      <c r="D34" s="54" t="s">
        <v>98</v>
      </c>
      <c r="E34" s="54" t="s">
        <v>99</v>
      </c>
      <c r="F34" s="54" t="s">
        <v>100</v>
      </c>
      <c r="G34" s="54" t="s">
        <v>347</v>
      </c>
      <c r="H34" s="54" t="s">
        <v>275</v>
      </c>
      <c r="I34" s="54" t="s">
        <v>348</v>
      </c>
      <c r="J34" s="54" t="s">
        <v>349</v>
      </c>
      <c r="K34" s="54" t="s">
        <v>350</v>
      </c>
      <c r="L34" s="54" t="s">
        <v>351</v>
      </c>
      <c r="M34" s="54" t="s">
        <v>352</v>
      </c>
      <c r="N34" s="54" t="s">
        <v>101</v>
      </c>
      <c r="O34" s="54" t="s">
        <v>101</v>
      </c>
      <c r="P34" s="54" t="s">
        <v>101</v>
      </c>
      <c r="Q34" s="54" t="s">
        <v>101</v>
      </c>
      <c r="R34" s="54" t="s">
        <v>101</v>
      </c>
      <c r="S34" s="54" t="s">
        <v>101</v>
      </c>
      <c r="T34" s="54" t="s">
        <v>101</v>
      </c>
    </row>
    <row r="35" spans="1:20" s="29" customFormat="1" ht="38.25" customHeight="1">
      <c r="A35" s="54" t="s">
        <v>353</v>
      </c>
      <c r="B35" s="54" t="s">
        <v>354</v>
      </c>
      <c r="C35" s="54" t="s">
        <v>355</v>
      </c>
      <c r="D35" s="54" t="s">
        <v>98</v>
      </c>
      <c r="E35" s="54" t="s">
        <v>99</v>
      </c>
      <c r="F35" s="54" t="s">
        <v>100</v>
      </c>
      <c r="G35" s="54" t="s">
        <v>356</v>
      </c>
      <c r="H35" s="54" t="s">
        <v>357</v>
      </c>
      <c r="I35" s="54" t="s">
        <v>358</v>
      </c>
      <c r="J35" s="54" t="s">
        <v>359</v>
      </c>
      <c r="K35" s="54" t="s">
        <v>359</v>
      </c>
      <c r="L35" s="54" t="s">
        <v>360</v>
      </c>
      <c r="M35" s="54" t="s">
        <v>361</v>
      </c>
      <c r="N35" s="54" t="s">
        <v>101</v>
      </c>
      <c r="O35" s="54" t="s">
        <v>101</v>
      </c>
      <c r="P35" s="54" t="s">
        <v>101</v>
      </c>
      <c r="Q35" s="54" t="s">
        <v>101</v>
      </c>
      <c r="R35" s="54" t="s">
        <v>101</v>
      </c>
      <c r="S35" s="54" t="s">
        <v>101</v>
      </c>
      <c r="T35" s="54" t="s">
        <v>101</v>
      </c>
    </row>
    <row r="36" spans="1:20" s="29" customFormat="1" ht="51">
      <c r="A36" s="54" t="s">
        <v>362</v>
      </c>
      <c r="B36" s="54" t="s">
        <v>363</v>
      </c>
      <c r="C36" s="54" t="s">
        <v>364</v>
      </c>
      <c r="D36" s="54" t="s">
        <v>98</v>
      </c>
      <c r="E36" s="54" t="s">
        <v>99</v>
      </c>
      <c r="F36" s="54" t="s">
        <v>100</v>
      </c>
      <c r="G36" s="54" t="s">
        <v>365</v>
      </c>
      <c r="H36" s="54" t="s">
        <v>366</v>
      </c>
      <c r="I36" s="54" t="s">
        <v>83</v>
      </c>
      <c r="J36" s="54" t="s">
        <v>101</v>
      </c>
      <c r="K36" s="54" t="s">
        <v>101</v>
      </c>
      <c r="L36" s="54" t="s">
        <v>101</v>
      </c>
      <c r="M36" s="54" t="s">
        <v>101</v>
      </c>
      <c r="N36" s="54" t="s">
        <v>101</v>
      </c>
      <c r="O36" s="54" t="s">
        <v>101</v>
      </c>
      <c r="P36" s="54" t="s">
        <v>101</v>
      </c>
      <c r="Q36" s="54" t="s">
        <v>101</v>
      </c>
      <c r="R36" s="54" t="s">
        <v>101</v>
      </c>
      <c r="S36" s="54" t="s">
        <v>101</v>
      </c>
      <c r="T36" s="54" t="s">
        <v>101</v>
      </c>
    </row>
    <row r="37" spans="1:20" s="29" customFormat="1" ht="51">
      <c r="A37" s="54" t="s">
        <v>367</v>
      </c>
      <c r="B37" s="54" t="s">
        <v>368</v>
      </c>
      <c r="C37" s="54" t="s">
        <v>369</v>
      </c>
      <c r="D37" s="54" t="s">
        <v>98</v>
      </c>
      <c r="E37" s="54" t="s">
        <v>99</v>
      </c>
      <c r="F37" s="54" t="s">
        <v>100</v>
      </c>
      <c r="G37" s="54" t="s">
        <v>370</v>
      </c>
      <c r="H37" s="54" t="s">
        <v>371</v>
      </c>
      <c r="I37" s="54" t="s">
        <v>83</v>
      </c>
      <c r="J37" s="54" t="s">
        <v>372</v>
      </c>
      <c r="K37" s="54" t="s">
        <v>373</v>
      </c>
      <c r="L37" s="54" t="s">
        <v>101</v>
      </c>
      <c r="M37" s="54" t="s">
        <v>374</v>
      </c>
      <c r="N37" s="54" t="s">
        <v>101</v>
      </c>
      <c r="O37" s="54" t="s">
        <v>101</v>
      </c>
      <c r="P37" s="54" t="s">
        <v>101</v>
      </c>
      <c r="Q37" s="54" t="s">
        <v>101</v>
      </c>
      <c r="R37" s="54" t="s">
        <v>101</v>
      </c>
      <c r="S37" s="54" t="s">
        <v>101</v>
      </c>
      <c r="T37" s="54" t="s">
        <v>101</v>
      </c>
    </row>
    <row r="38" spans="1:20" s="29" customFormat="1" ht="38.25" customHeight="1">
      <c r="A38" s="54" t="s">
        <v>375</v>
      </c>
      <c r="B38" s="54" t="s">
        <v>376</v>
      </c>
      <c r="C38" s="54" t="s">
        <v>377</v>
      </c>
      <c r="D38" s="54" t="s">
        <v>98</v>
      </c>
      <c r="E38" s="54" t="s">
        <v>99</v>
      </c>
      <c r="F38" s="54" t="s">
        <v>100</v>
      </c>
      <c r="G38" s="54" t="s">
        <v>378</v>
      </c>
      <c r="H38" s="54" t="s">
        <v>379</v>
      </c>
      <c r="I38" s="54" t="s">
        <v>87</v>
      </c>
      <c r="J38" s="54" t="s">
        <v>380</v>
      </c>
      <c r="K38" s="54" t="s">
        <v>381</v>
      </c>
      <c r="L38" s="54" t="s">
        <v>101</v>
      </c>
      <c r="M38" s="54" t="s">
        <v>101</v>
      </c>
      <c r="N38" s="54" t="s">
        <v>101</v>
      </c>
      <c r="O38" s="54" t="s">
        <v>101</v>
      </c>
      <c r="P38" s="54" t="s">
        <v>101</v>
      </c>
      <c r="Q38" s="54" t="s">
        <v>101</v>
      </c>
      <c r="R38" s="54" t="s">
        <v>101</v>
      </c>
      <c r="S38" s="54" t="s">
        <v>101</v>
      </c>
      <c r="T38" s="54" t="s">
        <v>101</v>
      </c>
    </row>
    <row r="39" spans="1:20" s="29" customFormat="1" ht="51">
      <c r="A39" s="54" t="s">
        <v>136</v>
      </c>
      <c r="B39" s="54" t="s">
        <v>382</v>
      </c>
      <c r="C39" s="54" t="s">
        <v>383</v>
      </c>
      <c r="D39" s="54" t="s">
        <v>98</v>
      </c>
      <c r="E39" s="54" t="s">
        <v>99</v>
      </c>
      <c r="F39" s="54" t="s">
        <v>102</v>
      </c>
      <c r="G39" s="54" t="s">
        <v>384</v>
      </c>
      <c r="H39" s="54" t="s">
        <v>385</v>
      </c>
      <c r="I39" s="54" t="s">
        <v>83</v>
      </c>
      <c r="J39" s="54" t="s">
        <v>386</v>
      </c>
      <c r="K39" s="54" t="s">
        <v>387</v>
      </c>
      <c r="L39" s="54" t="s">
        <v>388</v>
      </c>
      <c r="M39" s="54" t="s">
        <v>389</v>
      </c>
      <c r="N39" s="54" t="s">
        <v>101</v>
      </c>
      <c r="O39" s="54" t="s">
        <v>101</v>
      </c>
      <c r="P39" s="54" t="s">
        <v>101</v>
      </c>
      <c r="Q39" s="54" t="s">
        <v>101</v>
      </c>
      <c r="R39" s="54" t="s">
        <v>101</v>
      </c>
      <c r="S39" s="54" t="s">
        <v>101</v>
      </c>
      <c r="T39" s="54" t="s">
        <v>101</v>
      </c>
    </row>
    <row r="40" spans="1:20" s="29" customFormat="1" ht="38.25" customHeight="1">
      <c r="A40" s="54" t="s">
        <v>140</v>
      </c>
      <c r="B40" s="54" t="s">
        <v>390</v>
      </c>
      <c r="C40" s="54" t="s">
        <v>391</v>
      </c>
      <c r="D40" s="54" t="s">
        <v>98</v>
      </c>
      <c r="E40" s="54" t="s">
        <v>99</v>
      </c>
      <c r="F40" s="54" t="s">
        <v>102</v>
      </c>
      <c r="G40" s="54" t="s">
        <v>392</v>
      </c>
      <c r="H40" s="54" t="s">
        <v>393</v>
      </c>
      <c r="I40" s="54" t="s">
        <v>83</v>
      </c>
      <c r="J40" s="54" t="s">
        <v>394</v>
      </c>
      <c r="K40" s="54" t="s">
        <v>394</v>
      </c>
      <c r="L40" s="54" t="s">
        <v>101</v>
      </c>
      <c r="M40" s="54" t="s">
        <v>101</v>
      </c>
      <c r="N40" s="54" t="s">
        <v>101</v>
      </c>
      <c r="O40" s="54" t="s">
        <v>101</v>
      </c>
      <c r="P40" s="54" t="s">
        <v>101</v>
      </c>
      <c r="Q40" s="54" t="s">
        <v>101</v>
      </c>
      <c r="R40" s="54" t="s">
        <v>101</v>
      </c>
      <c r="S40" s="54" t="s">
        <v>101</v>
      </c>
      <c r="T40" s="54" t="s">
        <v>101</v>
      </c>
    </row>
    <row r="41" spans="1:20" s="29" customFormat="1" ht="63.75">
      <c r="A41" s="54" t="s">
        <v>132</v>
      </c>
      <c r="B41" s="54" t="s">
        <v>395</v>
      </c>
      <c r="C41" s="54" t="s">
        <v>396</v>
      </c>
      <c r="D41" s="54" t="s">
        <v>98</v>
      </c>
      <c r="E41" s="54" t="s">
        <v>99</v>
      </c>
      <c r="F41" s="54" t="s">
        <v>102</v>
      </c>
      <c r="G41" s="54" t="s">
        <v>397</v>
      </c>
      <c r="H41" s="54" t="s">
        <v>398</v>
      </c>
      <c r="I41" s="54" t="s">
        <v>399</v>
      </c>
      <c r="J41" s="54" t="s">
        <v>400</v>
      </c>
      <c r="K41" s="54" t="s">
        <v>401</v>
      </c>
      <c r="L41" s="54" t="s">
        <v>402</v>
      </c>
      <c r="M41" s="54" t="s">
        <v>403</v>
      </c>
      <c r="N41" s="54" t="s">
        <v>101</v>
      </c>
      <c r="O41" s="54" t="s">
        <v>101</v>
      </c>
      <c r="P41" s="54" t="s">
        <v>101</v>
      </c>
      <c r="Q41" s="54" t="s">
        <v>101</v>
      </c>
      <c r="R41" s="54" t="s">
        <v>101</v>
      </c>
      <c r="S41" s="54" t="s">
        <v>101</v>
      </c>
      <c r="T41" s="54" t="s">
        <v>101</v>
      </c>
    </row>
    <row r="42" spans="1:20" s="29" customFormat="1" ht="38.25" customHeight="1">
      <c r="A42" s="54" t="s">
        <v>164</v>
      </c>
      <c r="B42" s="54" t="s">
        <v>404</v>
      </c>
      <c r="C42" s="54" t="s">
        <v>405</v>
      </c>
      <c r="D42" s="54" t="s">
        <v>98</v>
      </c>
      <c r="E42" s="54" t="s">
        <v>99</v>
      </c>
      <c r="F42" s="54" t="s">
        <v>102</v>
      </c>
      <c r="G42" s="54" t="s">
        <v>406</v>
      </c>
      <c r="H42" s="54" t="s">
        <v>104</v>
      </c>
      <c r="I42" s="54" t="s">
        <v>101</v>
      </c>
      <c r="J42" s="54" t="s">
        <v>101</v>
      </c>
      <c r="K42" s="54" t="s">
        <v>101</v>
      </c>
      <c r="L42" s="54" t="s">
        <v>101</v>
      </c>
      <c r="M42" s="54" t="s">
        <v>101</v>
      </c>
      <c r="N42" s="83" t="s">
        <v>1985</v>
      </c>
      <c r="O42" s="84"/>
      <c r="P42" s="84"/>
      <c r="Q42" s="84"/>
      <c r="R42" s="84"/>
      <c r="S42" s="84"/>
      <c r="T42" s="85"/>
    </row>
    <row r="43" spans="1:20" s="29" customFormat="1" ht="51">
      <c r="A43" s="54" t="s">
        <v>407</v>
      </c>
      <c r="B43" s="54" t="s">
        <v>408</v>
      </c>
      <c r="C43" s="54" t="s">
        <v>409</v>
      </c>
      <c r="D43" s="54" t="s">
        <v>98</v>
      </c>
      <c r="E43" s="54" t="s">
        <v>99</v>
      </c>
      <c r="F43" s="54" t="s">
        <v>102</v>
      </c>
      <c r="G43" s="54" t="s">
        <v>410</v>
      </c>
      <c r="H43" s="54" t="s">
        <v>411</v>
      </c>
      <c r="I43" s="54" t="s">
        <v>83</v>
      </c>
      <c r="J43" s="54" t="s">
        <v>412</v>
      </c>
      <c r="K43" s="54" t="s">
        <v>412</v>
      </c>
      <c r="L43" s="54" t="s">
        <v>413</v>
      </c>
      <c r="M43" s="54" t="s">
        <v>414</v>
      </c>
      <c r="N43" s="54" t="s">
        <v>101</v>
      </c>
      <c r="O43" s="54" t="s">
        <v>101</v>
      </c>
      <c r="P43" s="54" t="s">
        <v>101</v>
      </c>
      <c r="Q43" s="54" t="s">
        <v>101</v>
      </c>
      <c r="R43" s="54" t="s">
        <v>101</v>
      </c>
      <c r="S43" s="54" t="s">
        <v>101</v>
      </c>
      <c r="T43" s="54" t="s">
        <v>101</v>
      </c>
    </row>
    <row r="44" spans="1:20" s="29" customFormat="1" ht="51">
      <c r="A44" s="54" t="s">
        <v>161</v>
      </c>
      <c r="B44" s="54" t="s">
        <v>415</v>
      </c>
      <c r="C44" s="54" t="s">
        <v>416</v>
      </c>
      <c r="D44" s="54" t="s">
        <v>98</v>
      </c>
      <c r="E44" s="54" t="s">
        <v>99</v>
      </c>
      <c r="F44" s="54" t="s">
        <v>102</v>
      </c>
      <c r="G44" s="54" t="s">
        <v>417</v>
      </c>
      <c r="H44" s="54" t="s">
        <v>275</v>
      </c>
      <c r="I44" s="54" t="s">
        <v>94</v>
      </c>
      <c r="J44" s="54" t="s">
        <v>418</v>
      </c>
      <c r="K44" s="54" t="s">
        <v>419</v>
      </c>
      <c r="L44" s="54" t="s">
        <v>420</v>
      </c>
      <c r="M44" s="54" t="s">
        <v>421</v>
      </c>
      <c r="N44" s="54" t="s">
        <v>101</v>
      </c>
      <c r="O44" s="54" t="s">
        <v>101</v>
      </c>
      <c r="P44" s="54" t="s">
        <v>101</v>
      </c>
      <c r="Q44" s="54" t="s">
        <v>101</v>
      </c>
      <c r="R44" s="54" t="s">
        <v>101</v>
      </c>
      <c r="S44" s="54" t="s">
        <v>101</v>
      </c>
      <c r="T44" s="54" t="s">
        <v>101</v>
      </c>
    </row>
    <row r="45" spans="1:20" s="29" customFormat="1" ht="51">
      <c r="A45" s="54" t="s">
        <v>422</v>
      </c>
      <c r="B45" s="54" t="s">
        <v>423</v>
      </c>
      <c r="C45" s="54" t="s">
        <v>424</v>
      </c>
      <c r="D45" s="54" t="s">
        <v>98</v>
      </c>
      <c r="E45" s="54" t="s">
        <v>99</v>
      </c>
      <c r="F45" s="54" t="s">
        <v>102</v>
      </c>
      <c r="G45" s="54" t="s">
        <v>425</v>
      </c>
      <c r="H45" s="54" t="s">
        <v>426</v>
      </c>
      <c r="I45" s="54" t="s">
        <v>83</v>
      </c>
      <c r="J45" s="54" t="s">
        <v>101</v>
      </c>
      <c r="K45" s="54" t="s">
        <v>101</v>
      </c>
      <c r="L45" s="54" t="s">
        <v>101</v>
      </c>
      <c r="M45" s="54" t="s">
        <v>101</v>
      </c>
      <c r="N45" s="54" t="s">
        <v>101</v>
      </c>
      <c r="O45" s="54" t="s">
        <v>101</v>
      </c>
      <c r="P45" s="54" t="s">
        <v>101</v>
      </c>
      <c r="Q45" s="54" t="s">
        <v>101</v>
      </c>
      <c r="R45" s="54" t="s">
        <v>101</v>
      </c>
      <c r="S45" s="54" t="s">
        <v>101</v>
      </c>
      <c r="T45" s="54" t="s">
        <v>101</v>
      </c>
    </row>
    <row r="46" spans="1:20" s="29" customFormat="1" ht="51">
      <c r="A46" s="54" t="s">
        <v>427</v>
      </c>
      <c r="B46" s="54" t="s">
        <v>428</v>
      </c>
      <c r="C46" s="54" t="s">
        <v>429</v>
      </c>
      <c r="D46" s="54" t="s">
        <v>98</v>
      </c>
      <c r="E46" s="54" t="s">
        <v>99</v>
      </c>
      <c r="F46" s="54" t="s">
        <v>102</v>
      </c>
      <c r="G46" s="54" t="s">
        <v>430</v>
      </c>
      <c r="H46" s="54" t="s">
        <v>431</v>
      </c>
      <c r="I46" s="54" t="s">
        <v>432</v>
      </c>
      <c r="J46" s="54" t="s">
        <v>433</v>
      </c>
      <c r="K46" s="54" t="s">
        <v>433</v>
      </c>
      <c r="L46" s="54" t="s">
        <v>434</v>
      </c>
      <c r="M46" s="54" t="s">
        <v>435</v>
      </c>
      <c r="N46" s="54" t="s">
        <v>101</v>
      </c>
      <c r="O46" s="54" t="s">
        <v>101</v>
      </c>
      <c r="P46" s="54" t="s">
        <v>101</v>
      </c>
      <c r="Q46" s="54" t="s">
        <v>101</v>
      </c>
      <c r="R46" s="54" t="s">
        <v>101</v>
      </c>
      <c r="S46" s="54" t="s">
        <v>101</v>
      </c>
      <c r="T46" s="54" t="s">
        <v>101</v>
      </c>
    </row>
    <row r="47" spans="1:20" s="29" customFormat="1" ht="63.75">
      <c r="A47" s="54" t="s">
        <v>436</v>
      </c>
      <c r="B47" s="54" t="s">
        <v>437</v>
      </c>
      <c r="C47" s="54" t="s">
        <v>438</v>
      </c>
      <c r="D47" s="54" t="s">
        <v>98</v>
      </c>
      <c r="E47" s="54" t="s">
        <v>99</v>
      </c>
      <c r="F47" s="54" t="s">
        <v>102</v>
      </c>
      <c r="G47" s="54" t="s">
        <v>439</v>
      </c>
      <c r="H47" s="54" t="s">
        <v>440</v>
      </c>
      <c r="I47" s="54" t="s">
        <v>441</v>
      </c>
      <c r="J47" s="54" t="s">
        <v>322</v>
      </c>
      <c r="K47" s="54" t="s">
        <v>322</v>
      </c>
      <c r="L47" s="54" t="s">
        <v>101</v>
      </c>
      <c r="M47" s="54" t="s">
        <v>101</v>
      </c>
      <c r="N47" s="54" t="s">
        <v>101</v>
      </c>
      <c r="O47" s="54" t="s">
        <v>101</v>
      </c>
      <c r="P47" s="54" t="s">
        <v>101</v>
      </c>
      <c r="Q47" s="54" t="s">
        <v>101</v>
      </c>
      <c r="R47" s="54" t="s">
        <v>101</v>
      </c>
      <c r="S47" s="54" t="s">
        <v>101</v>
      </c>
      <c r="T47" s="54" t="s">
        <v>101</v>
      </c>
    </row>
    <row r="48" spans="1:20" s="29" customFormat="1" ht="51">
      <c r="A48" s="54" t="s">
        <v>442</v>
      </c>
      <c r="B48" s="54" t="s">
        <v>443</v>
      </c>
      <c r="C48" s="54" t="s">
        <v>444</v>
      </c>
      <c r="D48" s="54" t="s">
        <v>98</v>
      </c>
      <c r="E48" s="54" t="s">
        <v>99</v>
      </c>
      <c r="F48" s="54" t="s">
        <v>102</v>
      </c>
      <c r="G48" s="54" t="s">
        <v>445</v>
      </c>
      <c r="H48" s="54" t="s">
        <v>446</v>
      </c>
      <c r="I48" s="54" t="s">
        <v>432</v>
      </c>
      <c r="J48" s="54" t="s">
        <v>447</v>
      </c>
      <c r="K48" s="54" t="s">
        <v>447</v>
      </c>
      <c r="L48" s="54" t="s">
        <v>448</v>
      </c>
      <c r="M48" s="54" t="s">
        <v>449</v>
      </c>
      <c r="N48" s="54" t="s">
        <v>101</v>
      </c>
      <c r="O48" s="54" t="s">
        <v>101</v>
      </c>
      <c r="P48" s="54" t="s">
        <v>101</v>
      </c>
      <c r="Q48" s="54" t="s">
        <v>101</v>
      </c>
      <c r="R48" s="54" t="s">
        <v>101</v>
      </c>
      <c r="S48" s="54" t="s">
        <v>101</v>
      </c>
      <c r="T48" s="54" t="s">
        <v>101</v>
      </c>
    </row>
    <row r="49" spans="1:20" s="29" customFormat="1" ht="38.25" customHeight="1">
      <c r="A49" s="54" t="s">
        <v>450</v>
      </c>
      <c r="B49" s="54" t="s">
        <v>451</v>
      </c>
      <c r="C49" s="54" t="s">
        <v>452</v>
      </c>
      <c r="D49" s="54" t="s">
        <v>98</v>
      </c>
      <c r="E49" s="54" t="s">
        <v>99</v>
      </c>
      <c r="F49" s="54" t="s">
        <v>102</v>
      </c>
      <c r="G49" s="54" t="s">
        <v>453</v>
      </c>
      <c r="H49" s="54" t="s">
        <v>454</v>
      </c>
      <c r="I49" s="54" t="s">
        <v>86</v>
      </c>
      <c r="J49" s="54" t="s">
        <v>455</v>
      </c>
      <c r="K49" s="54" t="s">
        <v>456</v>
      </c>
      <c r="L49" s="54" t="s">
        <v>457</v>
      </c>
      <c r="M49" s="54" t="s">
        <v>458</v>
      </c>
      <c r="N49" s="54" t="s">
        <v>101</v>
      </c>
      <c r="O49" s="54" t="s">
        <v>101</v>
      </c>
      <c r="P49" s="54" t="s">
        <v>101</v>
      </c>
      <c r="Q49" s="54" t="s">
        <v>101</v>
      </c>
      <c r="R49" s="54" t="s">
        <v>101</v>
      </c>
      <c r="S49" s="54" t="s">
        <v>101</v>
      </c>
      <c r="T49" s="54" t="s">
        <v>101</v>
      </c>
    </row>
    <row r="50" spans="1:20" s="29" customFormat="1" ht="38.25" customHeight="1">
      <c r="A50" s="54" t="s">
        <v>144</v>
      </c>
      <c r="B50" s="54" t="s">
        <v>459</v>
      </c>
      <c r="C50" s="54" t="s">
        <v>460</v>
      </c>
      <c r="D50" s="54" t="s">
        <v>98</v>
      </c>
      <c r="E50" s="54" t="s">
        <v>99</v>
      </c>
      <c r="F50" s="54" t="s">
        <v>102</v>
      </c>
      <c r="G50" s="54" t="s">
        <v>461</v>
      </c>
      <c r="H50" s="54" t="s">
        <v>462</v>
      </c>
      <c r="I50" s="54" t="s">
        <v>463</v>
      </c>
      <c r="J50" s="54" t="s">
        <v>464</v>
      </c>
      <c r="K50" s="54" t="s">
        <v>465</v>
      </c>
      <c r="L50" s="54" t="s">
        <v>466</v>
      </c>
      <c r="M50" s="54" t="s">
        <v>467</v>
      </c>
      <c r="N50" s="54" t="s">
        <v>101</v>
      </c>
      <c r="O50" s="54" t="s">
        <v>101</v>
      </c>
      <c r="P50" s="54" t="s">
        <v>101</v>
      </c>
      <c r="Q50" s="54" t="s">
        <v>101</v>
      </c>
      <c r="R50" s="54" t="s">
        <v>101</v>
      </c>
      <c r="S50" s="54" t="s">
        <v>101</v>
      </c>
      <c r="T50" s="54" t="s">
        <v>101</v>
      </c>
    </row>
    <row r="51" spans="1:20" s="29" customFormat="1" ht="38.25" customHeight="1">
      <c r="A51" s="54" t="s">
        <v>468</v>
      </c>
      <c r="B51" s="54" t="s">
        <v>469</v>
      </c>
      <c r="C51" s="54" t="s">
        <v>470</v>
      </c>
      <c r="D51" s="54" t="s">
        <v>98</v>
      </c>
      <c r="E51" s="54" t="s">
        <v>99</v>
      </c>
      <c r="F51" s="54" t="s">
        <v>102</v>
      </c>
      <c r="G51" s="54" t="s">
        <v>471</v>
      </c>
      <c r="H51" s="54" t="s">
        <v>472</v>
      </c>
      <c r="I51" s="54" t="s">
        <v>90</v>
      </c>
      <c r="J51" s="54" t="s">
        <v>101</v>
      </c>
      <c r="K51" s="54" t="s">
        <v>101</v>
      </c>
      <c r="L51" s="54" t="s">
        <v>101</v>
      </c>
      <c r="M51" s="54" t="s">
        <v>101</v>
      </c>
      <c r="N51" s="54" t="s">
        <v>101</v>
      </c>
      <c r="O51" s="54" t="s">
        <v>101</v>
      </c>
      <c r="P51" s="54" t="s">
        <v>101</v>
      </c>
      <c r="Q51" s="54" t="s">
        <v>101</v>
      </c>
      <c r="R51" s="54" t="s">
        <v>101</v>
      </c>
      <c r="S51" s="54" t="s">
        <v>101</v>
      </c>
      <c r="T51" s="54" t="s">
        <v>101</v>
      </c>
    </row>
    <row r="52" spans="1:20" s="29" customFormat="1" ht="51">
      <c r="A52" s="54" t="s">
        <v>473</v>
      </c>
      <c r="B52" s="54" t="s">
        <v>474</v>
      </c>
      <c r="C52" s="54" t="s">
        <v>475</v>
      </c>
      <c r="D52" s="54" t="s">
        <v>98</v>
      </c>
      <c r="E52" s="54" t="s">
        <v>99</v>
      </c>
      <c r="F52" s="54" t="s">
        <v>102</v>
      </c>
      <c r="G52" s="54" t="s">
        <v>476</v>
      </c>
      <c r="H52" s="54" t="s">
        <v>477</v>
      </c>
      <c r="I52" s="54" t="s">
        <v>84</v>
      </c>
      <c r="J52" s="54" t="s">
        <v>478</v>
      </c>
      <c r="K52" s="54" t="s">
        <v>478</v>
      </c>
      <c r="L52" s="54" t="s">
        <v>479</v>
      </c>
      <c r="M52" s="54" t="s">
        <v>480</v>
      </c>
      <c r="N52" s="54" t="s">
        <v>101</v>
      </c>
      <c r="O52" s="54" t="s">
        <v>101</v>
      </c>
      <c r="P52" s="54" t="s">
        <v>101</v>
      </c>
      <c r="Q52" s="54" t="s">
        <v>101</v>
      </c>
      <c r="R52" s="54" t="s">
        <v>101</v>
      </c>
      <c r="S52" s="54" t="s">
        <v>101</v>
      </c>
      <c r="T52" s="54" t="s">
        <v>101</v>
      </c>
    </row>
    <row r="53" spans="1:20" s="29" customFormat="1" ht="51">
      <c r="A53" s="54" t="s">
        <v>481</v>
      </c>
      <c r="B53" s="54" t="s">
        <v>482</v>
      </c>
      <c r="C53" s="54" t="s">
        <v>483</v>
      </c>
      <c r="D53" s="54" t="s">
        <v>98</v>
      </c>
      <c r="E53" s="54" t="s">
        <v>99</v>
      </c>
      <c r="F53" s="54" t="s">
        <v>102</v>
      </c>
      <c r="G53" s="54" t="s">
        <v>484</v>
      </c>
      <c r="H53" s="54" t="s">
        <v>485</v>
      </c>
      <c r="I53" s="54" t="s">
        <v>83</v>
      </c>
      <c r="J53" s="54" t="s">
        <v>486</v>
      </c>
      <c r="K53" s="54" t="s">
        <v>487</v>
      </c>
      <c r="L53" s="54" t="s">
        <v>488</v>
      </c>
      <c r="M53" s="54" t="s">
        <v>489</v>
      </c>
      <c r="N53" s="54" t="s">
        <v>101</v>
      </c>
      <c r="O53" s="54" t="s">
        <v>101</v>
      </c>
      <c r="P53" s="54" t="s">
        <v>101</v>
      </c>
      <c r="Q53" s="54" t="s">
        <v>101</v>
      </c>
      <c r="R53" s="54" t="s">
        <v>101</v>
      </c>
      <c r="S53" s="54" t="s">
        <v>101</v>
      </c>
      <c r="T53" s="54" t="s">
        <v>101</v>
      </c>
    </row>
    <row r="54" spans="1:20" s="29" customFormat="1" ht="51">
      <c r="A54" s="54" t="s">
        <v>490</v>
      </c>
      <c r="B54" s="54" t="s">
        <v>491</v>
      </c>
      <c r="C54" s="54" t="s">
        <v>492</v>
      </c>
      <c r="D54" s="54" t="s">
        <v>98</v>
      </c>
      <c r="E54" s="54" t="s">
        <v>99</v>
      </c>
      <c r="F54" s="54" t="s">
        <v>102</v>
      </c>
      <c r="G54" s="54" t="s">
        <v>493</v>
      </c>
      <c r="H54" s="54" t="s">
        <v>494</v>
      </c>
      <c r="I54" s="54" t="s">
        <v>83</v>
      </c>
      <c r="J54" s="54" t="s">
        <v>101</v>
      </c>
      <c r="K54" s="54" t="s">
        <v>101</v>
      </c>
      <c r="L54" s="54" t="s">
        <v>101</v>
      </c>
      <c r="M54" s="54" t="s">
        <v>101</v>
      </c>
      <c r="N54" s="54" t="s">
        <v>101</v>
      </c>
      <c r="O54" s="54" t="s">
        <v>101</v>
      </c>
      <c r="P54" s="54" t="s">
        <v>101</v>
      </c>
      <c r="Q54" s="54" t="s">
        <v>101</v>
      </c>
      <c r="R54" s="54" t="s">
        <v>101</v>
      </c>
      <c r="S54" s="54" t="s">
        <v>101</v>
      </c>
      <c r="T54" s="54" t="s">
        <v>101</v>
      </c>
    </row>
    <row r="55" spans="1:20" s="29" customFormat="1" ht="51">
      <c r="A55" s="54" t="s">
        <v>495</v>
      </c>
      <c r="B55" s="54" t="s">
        <v>496</v>
      </c>
      <c r="C55" s="54" t="s">
        <v>497</v>
      </c>
      <c r="D55" s="54" t="s">
        <v>98</v>
      </c>
      <c r="E55" s="54" t="s">
        <v>99</v>
      </c>
      <c r="F55" s="54" t="s">
        <v>102</v>
      </c>
      <c r="G55" s="54" t="s">
        <v>498</v>
      </c>
      <c r="H55" s="54" t="s">
        <v>499</v>
      </c>
      <c r="I55" s="54" t="s">
        <v>87</v>
      </c>
      <c r="J55" s="54" t="s">
        <v>101</v>
      </c>
      <c r="K55" s="54" t="s">
        <v>101</v>
      </c>
      <c r="L55" s="54" t="s">
        <v>101</v>
      </c>
      <c r="M55" s="54" t="s">
        <v>101</v>
      </c>
      <c r="N55" s="54" t="s">
        <v>101</v>
      </c>
      <c r="O55" s="54" t="s">
        <v>101</v>
      </c>
      <c r="P55" s="54" t="s">
        <v>101</v>
      </c>
      <c r="Q55" s="54" t="s">
        <v>101</v>
      </c>
      <c r="R55" s="54" t="s">
        <v>101</v>
      </c>
      <c r="S55" s="54" t="s">
        <v>101</v>
      </c>
      <c r="T55" s="54" t="s">
        <v>101</v>
      </c>
    </row>
    <row r="56" spans="1:20" s="29" customFormat="1" ht="51">
      <c r="A56" s="54" t="s">
        <v>125</v>
      </c>
      <c r="B56" s="54" t="s">
        <v>500</v>
      </c>
      <c r="C56" s="54" t="s">
        <v>501</v>
      </c>
      <c r="D56" s="54" t="s">
        <v>98</v>
      </c>
      <c r="E56" s="54" t="s">
        <v>99</v>
      </c>
      <c r="F56" s="54" t="s">
        <v>102</v>
      </c>
      <c r="G56" s="54" t="s">
        <v>502</v>
      </c>
      <c r="H56" s="54" t="s">
        <v>503</v>
      </c>
      <c r="I56" s="54" t="s">
        <v>348</v>
      </c>
      <c r="J56" s="54" t="s">
        <v>504</v>
      </c>
      <c r="K56" s="54" t="s">
        <v>505</v>
      </c>
      <c r="L56" s="54" t="s">
        <v>506</v>
      </c>
      <c r="M56" s="54" t="s">
        <v>507</v>
      </c>
      <c r="N56" s="54" t="s">
        <v>101</v>
      </c>
      <c r="O56" s="54" t="s">
        <v>101</v>
      </c>
      <c r="P56" s="54" t="s">
        <v>101</v>
      </c>
      <c r="Q56" s="54" t="s">
        <v>101</v>
      </c>
      <c r="R56" s="54" t="s">
        <v>101</v>
      </c>
      <c r="S56" s="54" t="s">
        <v>101</v>
      </c>
      <c r="T56" s="54" t="s">
        <v>101</v>
      </c>
    </row>
    <row r="57" spans="1:20" s="29" customFormat="1" ht="51">
      <c r="A57" s="54" t="s">
        <v>116</v>
      </c>
      <c r="B57" s="54" t="s">
        <v>508</v>
      </c>
      <c r="C57" s="54" t="s">
        <v>509</v>
      </c>
      <c r="D57" s="54" t="s">
        <v>98</v>
      </c>
      <c r="E57" s="54" t="s">
        <v>99</v>
      </c>
      <c r="F57" s="54" t="s">
        <v>100</v>
      </c>
      <c r="G57" s="54" t="s">
        <v>510</v>
      </c>
      <c r="H57" s="54" t="s">
        <v>511</v>
      </c>
      <c r="I57" s="54" t="s">
        <v>512</v>
      </c>
      <c r="J57" s="54" t="s">
        <v>513</v>
      </c>
      <c r="K57" s="54" t="s">
        <v>514</v>
      </c>
      <c r="L57" s="54" t="s">
        <v>515</v>
      </c>
      <c r="M57" s="54" t="s">
        <v>516</v>
      </c>
      <c r="N57" s="54" t="s">
        <v>101</v>
      </c>
      <c r="O57" s="54" t="s">
        <v>101</v>
      </c>
      <c r="P57" s="54" t="s">
        <v>101</v>
      </c>
      <c r="Q57" s="54" t="s">
        <v>101</v>
      </c>
      <c r="R57" s="54" t="s">
        <v>101</v>
      </c>
      <c r="S57" s="54" t="s">
        <v>101</v>
      </c>
      <c r="T57" s="54" t="s">
        <v>101</v>
      </c>
    </row>
    <row r="58" spans="1:20" s="29" customFormat="1" ht="51">
      <c r="A58" s="54" t="s">
        <v>517</v>
      </c>
      <c r="B58" s="54" t="s">
        <v>518</v>
      </c>
      <c r="C58" s="54" t="s">
        <v>519</v>
      </c>
      <c r="D58" s="54" t="s">
        <v>98</v>
      </c>
      <c r="E58" s="54" t="s">
        <v>99</v>
      </c>
      <c r="F58" s="54" t="s">
        <v>100</v>
      </c>
      <c r="G58" s="54" t="s">
        <v>520</v>
      </c>
      <c r="H58" s="54" t="s">
        <v>521</v>
      </c>
      <c r="I58" s="54" t="s">
        <v>522</v>
      </c>
      <c r="J58" s="54" t="s">
        <v>523</v>
      </c>
      <c r="K58" s="54" t="s">
        <v>524</v>
      </c>
      <c r="L58" s="54" t="s">
        <v>525</v>
      </c>
      <c r="M58" s="54" t="s">
        <v>526</v>
      </c>
      <c r="N58" s="54" t="s">
        <v>101</v>
      </c>
      <c r="O58" s="54" t="s">
        <v>101</v>
      </c>
      <c r="P58" s="54" t="s">
        <v>101</v>
      </c>
      <c r="Q58" s="54" t="s">
        <v>101</v>
      </c>
      <c r="R58" s="54" t="s">
        <v>101</v>
      </c>
      <c r="S58" s="54" t="s">
        <v>101</v>
      </c>
      <c r="T58" s="54" t="s">
        <v>101</v>
      </c>
    </row>
    <row r="59" spans="1:20" s="29" customFormat="1" ht="51">
      <c r="A59" s="54" t="s">
        <v>527</v>
      </c>
      <c r="B59" s="54" t="s">
        <v>528</v>
      </c>
      <c r="C59" s="54" t="s">
        <v>529</v>
      </c>
      <c r="D59" s="54" t="s">
        <v>98</v>
      </c>
      <c r="E59" s="54" t="s">
        <v>99</v>
      </c>
      <c r="F59" s="54" t="s">
        <v>100</v>
      </c>
      <c r="G59" s="54" t="s">
        <v>530</v>
      </c>
      <c r="H59" s="54" t="s">
        <v>531</v>
      </c>
      <c r="I59" s="54" t="s">
        <v>532</v>
      </c>
      <c r="J59" s="54" t="s">
        <v>533</v>
      </c>
      <c r="K59" s="54" t="s">
        <v>533</v>
      </c>
      <c r="L59" s="54" t="s">
        <v>534</v>
      </c>
      <c r="M59" s="54" t="s">
        <v>535</v>
      </c>
      <c r="N59" s="54" t="s">
        <v>101</v>
      </c>
      <c r="O59" s="54" t="s">
        <v>101</v>
      </c>
      <c r="P59" s="54" t="s">
        <v>101</v>
      </c>
      <c r="Q59" s="54" t="s">
        <v>101</v>
      </c>
      <c r="R59" s="54" t="s">
        <v>101</v>
      </c>
      <c r="S59" s="54" t="s">
        <v>101</v>
      </c>
      <c r="T59" s="54" t="s">
        <v>101</v>
      </c>
    </row>
    <row r="60" spans="1:20" s="29" customFormat="1" ht="51">
      <c r="A60" s="54" t="s">
        <v>536</v>
      </c>
      <c r="B60" s="54" t="s">
        <v>537</v>
      </c>
      <c r="C60" s="54" t="s">
        <v>538</v>
      </c>
      <c r="D60" s="54" t="s">
        <v>98</v>
      </c>
      <c r="E60" s="54" t="s">
        <v>99</v>
      </c>
      <c r="F60" s="54" t="s">
        <v>100</v>
      </c>
      <c r="G60" s="54" t="s">
        <v>539</v>
      </c>
      <c r="H60" s="54" t="s">
        <v>540</v>
      </c>
      <c r="I60" s="54" t="s">
        <v>108</v>
      </c>
      <c r="J60" s="54" t="s">
        <v>541</v>
      </c>
      <c r="K60" s="54" t="s">
        <v>542</v>
      </c>
      <c r="L60" s="54" t="s">
        <v>543</v>
      </c>
      <c r="M60" s="54" t="s">
        <v>544</v>
      </c>
      <c r="N60" s="54" t="s">
        <v>101</v>
      </c>
      <c r="O60" s="54" t="s">
        <v>101</v>
      </c>
      <c r="P60" s="54" t="s">
        <v>101</v>
      </c>
      <c r="Q60" s="54" t="s">
        <v>101</v>
      </c>
      <c r="R60" s="54" t="s">
        <v>101</v>
      </c>
      <c r="S60" s="54" t="s">
        <v>101</v>
      </c>
      <c r="T60" s="54" t="s">
        <v>101</v>
      </c>
    </row>
    <row r="61" spans="1:20" s="29" customFormat="1" ht="51">
      <c r="A61" s="54" t="s">
        <v>545</v>
      </c>
      <c r="B61" s="54" t="s">
        <v>546</v>
      </c>
      <c r="C61" s="54" t="s">
        <v>547</v>
      </c>
      <c r="D61" s="54" t="s">
        <v>98</v>
      </c>
      <c r="E61" s="54" t="s">
        <v>99</v>
      </c>
      <c r="F61" s="54" t="s">
        <v>100</v>
      </c>
      <c r="G61" s="54" t="s">
        <v>548</v>
      </c>
      <c r="H61" s="54" t="s">
        <v>549</v>
      </c>
      <c r="I61" s="54" t="s">
        <v>83</v>
      </c>
      <c r="J61" s="54" t="s">
        <v>550</v>
      </c>
      <c r="K61" s="54" t="s">
        <v>550</v>
      </c>
      <c r="L61" s="54" t="s">
        <v>101</v>
      </c>
      <c r="M61" s="54" t="s">
        <v>551</v>
      </c>
      <c r="N61" s="54" t="s">
        <v>101</v>
      </c>
      <c r="O61" s="54" t="s">
        <v>101</v>
      </c>
      <c r="P61" s="54" t="s">
        <v>101</v>
      </c>
      <c r="Q61" s="54" t="s">
        <v>101</v>
      </c>
      <c r="R61" s="54" t="s">
        <v>101</v>
      </c>
      <c r="S61" s="54" t="s">
        <v>101</v>
      </c>
      <c r="T61" s="54" t="s">
        <v>101</v>
      </c>
    </row>
    <row r="62" spans="1:20" s="29" customFormat="1" ht="38.25" customHeight="1">
      <c r="A62" s="54" t="s">
        <v>552</v>
      </c>
      <c r="B62" s="54" t="s">
        <v>553</v>
      </c>
      <c r="C62" s="54" t="s">
        <v>554</v>
      </c>
      <c r="D62" s="54" t="s">
        <v>98</v>
      </c>
      <c r="E62" s="54" t="s">
        <v>99</v>
      </c>
      <c r="F62" s="54" t="s">
        <v>100</v>
      </c>
      <c r="G62" s="54" t="s">
        <v>555</v>
      </c>
      <c r="H62" s="54" t="s">
        <v>556</v>
      </c>
      <c r="I62" s="54" t="s">
        <v>522</v>
      </c>
      <c r="J62" s="54" t="s">
        <v>101</v>
      </c>
      <c r="K62" s="54" t="s">
        <v>101</v>
      </c>
      <c r="L62" s="54" t="s">
        <v>101</v>
      </c>
      <c r="M62" s="54" t="s">
        <v>101</v>
      </c>
      <c r="N62" s="54" t="s">
        <v>101</v>
      </c>
      <c r="O62" s="54" t="s">
        <v>101</v>
      </c>
      <c r="P62" s="54" t="s">
        <v>101</v>
      </c>
      <c r="Q62" s="54" t="s">
        <v>101</v>
      </c>
      <c r="R62" s="54" t="s">
        <v>101</v>
      </c>
      <c r="S62" s="54" t="s">
        <v>101</v>
      </c>
      <c r="T62" s="54" t="s">
        <v>101</v>
      </c>
    </row>
    <row r="63" spans="1:20" s="29" customFormat="1" ht="51">
      <c r="A63" s="54" t="s">
        <v>557</v>
      </c>
      <c r="B63" s="54" t="s">
        <v>558</v>
      </c>
      <c r="C63" s="54" t="s">
        <v>559</v>
      </c>
      <c r="D63" s="54" t="s">
        <v>98</v>
      </c>
      <c r="E63" s="54" t="s">
        <v>99</v>
      </c>
      <c r="F63" s="54" t="s">
        <v>102</v>
      </c>
      <c r="G63" s="54" t="s">
        <v>560</v>
      </c>
      <c r="H63" s="54" t="s">
        <v>104</v>
      </c>
      <c r="I63" s="54" t="s">
        <v>101</v>
      </c>
      <c r="J63" s="54" t="s">
        <v>101</v>
      </c>
      <c r="K63" s="54" t="s">
        <v>101</v>
      </c>
      <c r="L63" s="54" t="s">
        <v>101</v>
      </c>
      <c r="M63" s="54" t="s">
        <v>101</v>
      </c>
      <c r="N63" s="83" t="s">
        <v>1986</v>
      </c>
      <c r="O63" s="84"/>
      <c r="P63" s="84"/>
      <c r="Q63" s="84"/>
      <c r="R63" s="84"/>
      <c r="S63" s="84"/>
      <c r="T63" s="85"/>
    </row>
    <row r="64" spans="1:20" s="29" customFormat="1" ht="38.25" customHeight="1">
      <c r="A64" s="54" t="s">
        <v>561</v>
      </c>
      <c r="B64" s="54" t="s">
        <v>562</v>
      </c>
      <c r="C64" s="54" t="s">
        <v>563</v>
      </c>
      <c r="D64" s="54" t="s">
        <v>98</v>
      </c>
      <c r="E64" s="54" t="s">
        <v>99</v>
      </c>
      <c r="F64" s="54" t="s">
        <v>102</v>
      </c>
      <c r="G64" s="54" t="s">
        <v>564</v>
      </c>
      <c r="H64" s="54" t="s">
        <v>565</v>
      </c>
      <c r="I64" s="54" t="s">
        <v>89</v>
      </c>
      <c r="J64" s="54" t="s">
        <v>101</v>
      </c>
      <c r="K64" s="54" t="s">
        <v>101</v>
      </c>
      <c r="L64" s="54" t="s">
        <v>101</v>
      </c>
      <c r="M64" s="54" t="s">
        <v>101</v>
      </c>
      <c r="N64" s="54" t="s">
        <v>101</v>
      </c>
      <c r="O64" s="54" t="s">
        <v>101</v>
      </c>
      <c r="P64" s="54" t="s">
        <v>101</v>
      </c>
      <c r="Q64" s="54" t="s">
        <v>101</v>
      </c>
      <c r="R64" s="54" t="s">
        <v>101</v>
      </c>
      <c r="S64" s="54" t="s">
        <v>101</v>
      </c>
      <c r="T64" s="54" t="s">
        <v>101</v>
      </c>
    </row>
    <row r="65" spans="1:20" s="29" customFormat="1" ht="51">
      <c r="A65" s="54" t="s">
        <v>163</v>
      </c>
      <c r="B65" s="54" t="s">
        <v>566</v>
      </c>
      <c r="C65" s="54" t="s">
        <v>567</v>
      </c>
      <c r="D65" s="54" t="s">
        <v>98</v>
      </c>
      <c r="E65" s="54" t="s">
        <v>99</v>
      </c>
      <c r="F65" s="54" t="s">
        <v>102</v>
      </c>
      <c r="G65" s="54" t="s">
        <v>568</v>
      </c>
      <c r="H65" s="54" t="s">
        <v>569</v>
      </c>
      <c r="I65" s="54" t="s">
        <v>83</v>
      </c>
      <c r="J65" s="54" t="s">
        <v>101</v>
      </c>
      <c r="K65" s="54" t="s">
        <v>101</v>
      </c>
      <c r="L65" s="54" t="s">
        <v>101</v>
      </c>
      <c r="M65" s="54" t="s">
        <v>101</v>
      </c>
      <c r="N65" s="54" t="s">
        <v>101</v>
      </c>
      <c r="O65" s="54" t="s">
        <v>101</v>
      </c>
      <c r="P65" s="54" t="s">
        <v>101</v>
      </c>
      <c r="Q65" s="54" t="s">
        <v>101</v>
      </c>
      <c r="R65" s="54" t="s">
        <v>101</v>
      </c>
      <c r="S65" s="54" t="s">
        <v>101</v>
      </c>
      <c r="T65" s="54" t="s">
        <v>101</v>
      </c>
    </row>
    <row r="66" spans="1:20" s="29" customFormat="1" ht="38.25" customHeight="1">
      <c r="A66" s="54" t="s">
        <v>570</v>
      </c>
      <c r="B66" s="54" t="s">
        <v>571</v>
      </c>
      <c r="C66" s="54" t="s">
        <v>572</v>
      </c>
      <c r="D66" s="54" t="s">
        <v>98</v>
      </c>
      <c r="E66" s="54" t="s">
        <v>99</v>
      </c>
      <c r="F66" s="54" t="s">
        <v>102</v>
      </c>
      <c r="G66" s="54" t="s">
        <v>573</v>
      </c>
      <c r="H66" s="54" t="s">
        <v>574</v>
      </c>
      <c r="I66" s="54" t="s">
        <v>92</v>
      </c>
      <c r="J66" s="54" t="s">
        <v>101</v>
      </c>
      <c r="K66" s="54" t="s">
        <v>101</v>
      </c>
      <c r="L66" s="54" t="s">
        <v>101</v>
      </c>
      <c r="M66" s="54" t="s">
        <v>101</v>
      </c>
      <c r="N66" s="54" t="s">
        <v>101</v>
      </c>
      <c r="O66" s="54" t="s">
        <v>101</v>
      </c>
      <c r="P66" s="54" t="s">
        <v>101</v>
      </c>
      <c r="Q66" s="54" t="s">
        <v>101</v>
      </c>
      <c r="R66" s="54" t="s">
        <v>101</v>
      </c>
      <c r="S66" s="54" t="s">
        <v>101</v>
      </c>
      <c r="T66" s="54" t="s">
        <v>101</v>
      </c>
    </row>
    <row r="67" spans="1:20" s="29" customFormat="1" ht="51">
      <c r="A67" s="54" t="s">
        <v>575</v>
      </c>
      <c r="B67" s="54" t="s">
        <v>576</v>
      </c>
      <c r="C67" s="54" t="s">
        <v>577</v>
      </c>
      <c r="D67" s="54" t="s">
        <v>98</v>
      </c>
      <c r="E67" s="54" t="s">
        <v>99</v>
      </c>
      <c r="F67" s="54" t="s">
        <v>102</v>
      </c>
      <c r="G67" s="54" t="s">
        <v>578</v>
      </c>
      <c r="H67" s="54" t="s">
        <v>579</v>
      </c>
      <c r="I67" s="54" t="s">
        <v>83</v>
      </c>
      <c r="J67" s="54" t="s">
        <v>580</v>
      </c>
      <c r="K67" s="54" t="s">
        <v>580</v>
      </c>
      <c r="L67" s="54" t="s">
        <v>581</v>
      </c>
      <c r="M67" s="54" t="s">
        <v>582</v>
      </c>
      <c r="N67" s="54" t="s">
        <v>101</v>
      </c>
      <c r="O67" s="54" t="s">
        <v>101</v>
      </c>
      <c r="P67" s="54" t="s">
        <v>101</v>
      </c>
      <c r="Q67" s="54" t="s">
        <v>101</v>
      </c>
      <c r="R67" s="54" t="s">
        <v>101</v>
      </c>
      <c r="S67" s="54" t="s">
        <v>101</v>
      </c>
      <c r="T67" s="54" t="s">
        <v>101</v>
      </c>
    </row>
    <row r="68" spans="1:20" s="29" customFormat="1" ht="38.25" customHeight="1">
      <c r="A68" s="54" t="s">
        <v>583</v>
      </c>
      <c r="B68" s="54" t="s">
        <v>584</v>
      </c>
      <c r="C68" s="54" t="s">
        <v>585</v>
      </c>
      <c r="D68" s="54" t="s">
        <v>98</v>
      </c>
      <c r="E68" s="54" t="s">
        <v>99</v>
      </c>
      <c r="F68" s="54" t="s">
        <v>102</v>
      </c>
      <c r="G68" s="54" t="s">
        <v>586</v>
      </c>
      <c r="H68" s="54" t="s">
        <v>587</v>
      </c>
      <c r="I68" s="54" t="s">
        <v>83</v>
      </c>
      <c r="J68" s="54" t="s">
        <v>101</v>
      </c>
      <c r="K68" s="54" t="s">
        <v>101</v>
      </c>
      <c r="L68" s="54" t="s">
        <v>101</v>
      </c>
      <c r="M68" s="54" t="s">
        <v>101</v>
      </c>
      <c r="N68" s="54" t="s">
        <v>101</v>
      </c>
      <c r="O68" s="54" t="s">
        <v>101</v>
      </c>
      <c r="P68" s="54" t="s">
        <v>101</v>
      </c>
      <c r="Q68" s="54" t="s">
        <v>101</v>
      </c>
      <c r="R68" s="54" t="s">
        <v>101</v>
      </c>
      <c r="S68" s="54" t="s">
        <v>101</v>
      </c>
      <c r="T68" s="54" t="s">
        <v>101</v>
      </c>
    </row>
    <row r="69" spans="1:20" s="29" customFormat="1" ht="51">
      <c r="A69" s="54" t="s">
        <v>588</v>
      </c>
      <c r="B69" s="54" t="s">
        <v>589</v>
      </c>
      <c r="C69" s="54" t="s">
        <v>590</v>
      </c>
      <c r="D69" s="54" t="s">
        <v>98</v>
      </c>
      <c r="E69" s="54" t="s">
        <v>99</v>
      </c>
      <c r="F69" s="54" t="s">
        <v>102</v>
      </c>
      <c r="G69" s="54" t="s">
        <v>591</v>
      </c>
      <c r="H69" s="54" t="s">
        <v>592</v>
      </c>
      <c r="I69" s="54" t="s">
        <v>83</v>
      </c>
      <c r="J69" s="54" t="s">
        <v>101</v>
      </c>
      <c r="K69" s="54" t="s">
        <v>101</v>
      </c>
      <c r="L69" s="54" t="s">
        <v>101</v>
      </c>
      <c r="M69" s="54" t="s">
        <v>101</v>
      </c>
      <c r="N69" s="54" t="s">
        <v>101</v>
      </c>
      <c r="O69" s="54" t="s">
        <v>101</v>
      </c>
      <c r="P69" s="54" t="s">
        <v>101</v>
      </c>
      <c r="Q69" s="54" t="s">
        <v>101</v>
      </c>
      <c r="R69" s="54" t="s">
        <v>101</v>
      </c>
      <c r="S69" s="54" t="s">
        <v>101</v>
      </c>
      <c r="T69" s="54" t="s">
        <v>101</v>
      </c>
    </row>
    <row r="70" spans="1:20" s="29" customFormat="1" ht="51">
      <c r="A70" s="54" t="s">
        <v>593</v>
      </c>
      <c r="B70" s="54" t="s">
        <v>594</v>
      </c>
      <c r="C70" s="54" t="s">
        <v>595</v>
      </c>
      <c r="D70" s="54" t="s">
        <v>98</v>
      </c>
      <c r="E70" s="54" t="s">
        <v>99</v>
      </c>
      <c r="F70" s="54" t="s">
        <v>102</v>
      </c>
      <c r="G70" s="54" t="s">
        <v>596</v>
      </c>
      <c r="H70" s="54" t="s">
        <v>597</v>
      </c>
      <c r="I70" s="54" t="s">
        <v>83</v>
      </c>
      <c r="J70" s="54" t="s">
        <v>598</v>
      </c>
      <c r="K70" s="54" t="s">
        <v>599</v>
      </c>
      <c r="L70" s="54" t="s">
        <v>600</v>
      </c>
      <c r="M70" s="54" t="s">
        <v>601</v>
      </c>
      <c r="N70" s="54" t="s">
        <v>101</v>
      </c>
      <c r="O70" s="54" t="s">
        <v>101</v>
      </c>
      <c r="P70" s="54" t="s">
        <v>101</v>
      </c>
      <c r="Q70" s="54" t="s">
        <v>101</v>
      </c>
      <c r="R70" s="54" t="s">
        <v>101</v>
      </c>
      <c r="S70" s="54" t="s">
        <v>101</v>
      </c>
      <c r="T70" s="54" t="s">
        <v>101</v>
      </c>
    </row>
    <row r="71" spans="1:20" s="29" customFormat="1" ht="51">
      <c r="A71" s="54" t="s">
        <v>602</v>
      </c>
      <c r="B71" s="54" t="s">
        <v>603</v>
      </c>
      <c r="C71" s="54" t="s">
        <v>604</v>
      </c>
      <c r="D71" s="54" t="s">
        <v>98</v>
      </c>
      <c r="E71" s="54" t="s">
        <v>99</v>
      </c>
      <c r="F71" s="54" t="s">
        <v>102</v>
      </c>
      <c r="G71" s="54" t="s">
        <v>605</v>
      </c>
      <c r="H71" s="54" t="s">
        <v>606</v>
      </c>
      <c r="I71" s="54" t="s">
        <v>86</v>
      </c>
      <c r="J71" s="54" t="s">
        <v>101</v>
      </c>
      <c r="K71" s="54" t="s">
        <v>101</v>
      </c>
      <c r="L71" s="54" t="s">
        <v>101</v>
      </c>
      <c r="M71" s="54" t="s">
        <v>101</v>
      </c>
      <c r="N71" s="54" t="s">
        <v>101</v>
      </c>
      <c r="O71" s="54" t="s">
        <v>101</v>
      </c>
      <c r="P71" s="54" t="s">
        <v>101</v>
      </c>
      <c r="Q71" s="54" t="s">
        <v>101</v>
      </c>
      <c r="R71" s="54" t="s">
        <v>101</v>
      </c>
      <c r="S71" s="54" t="s">
        <v>101</v>
      </c>
      <c r="T71" s="54" t="s">
        <v>101</v>
      </c>
    </row>
    <row r="72" spans="1:20" s="29" customFormat="1" ht="38.25" customHeight="1">
      <c r="A72" s="54" t="s">
        <v>607</v>
      </c>
      <c r="B72" s="54" t="s">
        <v>608</v>
      </c>
      <c r="C72" s="54" t="s">
        <v>609</v>
      </c>
      <c r="D72" s="54" t="s">
        <v>98</v>
      </c>
      <c r="E72" s="54" t="s">
        <v>99</v>
      </c>
      <c r="F72" s="54" t="s">
        <v>102</v>
      </c>
      <c r="G72" s="54" t="s">
        <v>610</v>
      </c>
      <c r="H72" s="54" t="s">
        <v>611</v>
      </c>
      <c r="I72" s="54" t="s">
        <v>90</v>
      </c>
      <c r="J72" s="54" t="s">
        <v>101</v>
      </c>
      <c r="K72" s="54" t="s">
        <v>101</v>
      </c>
      <c r="L72" s="54" t="s">
        <v>101</v>
      </c>
      <c r="M72" s="54" t="s">
        <v>101</v>
      </c>
      <c r="N72" s="54" t="s">
        <v>101</v>
      </c>
      <c r="O72" s="54" t="s">
        <v>101</v>
      </c>
      <c r="P72" s="54" t="s">
        <v>101</v>
      </c>
      <c r="Q72" s="54" t="s">
        <v>101</v>
      </c>
      <c r="R72" s="54" t="s">
        <v>101</v>
      </c>
      <c r="S72" s="54" t="s">
        <v>101</v>
      </c>
      <c r="T72" s="54" t="s">
        <v>101</v>
      </c>
    </row>
    <row r="73" spans="1:20" s="29" customFormat="1" ht="38.25" customHeight="1">
      <c r="A73" s="54" t="s">
        <v>169</v>
      </c>
      <c r="B73" s="54" t="s">
        <v>612</v>
      </c>
      <c r="C73" s="54" t="s">
        <v>613</v>
      </c>
      <c r="D73" s="54" t="s">
        <v>98</v>
      </c>
      <c r="E73" s="54" t="s">
        <v>99</v>
      </c>
      <c r="F73" s="54" t="s">
        <v>102</v>
      </c>
      <c r="G73" s="54" t="s">
        <v>614</v>
      </c>
      <c r="H73" s="54" t="s">
        <v>511</v>
      </c>
      <c r="I73" s="54" t="s">
        <v>512</v>
      </c>
      <c r="J73" s="54" t="s">
        <v>615</v>
      </c>
      <c r="K73" s="54" t="s">
        <v>303</v>
      </c>
      <c r="L73" s="54" t="s">
        <v>616</v>
      </c>
      <c r="M73" s="54" t="s">
        <v>617</v>
      </c>
      <c r="N73" s="54" t="s">
        <v>101</v>
      </c>
      <c r="O73" s="54" t="s">
        <v>101</v>
      </c>
      <c r="P73" s="54" t="s">
        <v>101</v>
      </c>
      <c r="Q73" s="54" t="s">
        <v>101</v>
      </c>
      <c r="R73" s="54" t="s">
        <v>101</v>
      </c>
      <c r="S73" s="54" t="s">
        <v>101</v>
      </c>
      <c r="T73" s="54" t="s">
        <v>101</v>
      </c>
    </row>
    <row r="74" spans="1:20" s="29" customFormat="1" ht="38.25" customHeight="1">
      <c r="A74" s="54" t="s">
        <v>618</v>
      </c>
      <c r="B74" s="54" t="s">
        <v>619</v>
      </c>
      <c r="C74" s="54" t="s">
        <v>620</v>
      </c>
      <c r="D74" s="54" t="s">
        <v>98</v>
      </c>
      <c r="E74" s="54" t="s">
        <v>99</v>
      </c>
      <c r="F74" s="54" t="s">
        <v>102</v>
      </c>
      <c r="G74" s="54" t="s">
        <v>621</v>
      </c>
      <c r="H74" s="54" t="s">
        <v>101</v>
      </c>
      <c r="I74" s="54" t="s">
        <v>101</v>
      </c>
      <c r="J74" s="54" t="s">
        <v>101</v>
      </c>
      <c r="K74" s="54" t="s">
        <v>101</v>
      </c>
      <c r="L74" s="54" t="s">
        <v>101</v>
      </c>
      <c r="M74" s="54" t="s">
        <v>101</v>
      </c>
      <c r="N74" s="54" t="s">
        <v>101</v>
      </c>
      <c r="O74" s="83" t="s">
        <v>622</v>
      </c>
      <c r="P74" s="84"/>
      <c r="Q74" s="84"/>
      <c r="R74" s="84"/>
      <c r="S74" s="84"/>
      <c r="T74" s="85"/>
    </row>
    <row r="75" spans="1:20" s="29" customFormat="1" ht="51">
      <c r="A75" s="54" t="s">
        <v>623</v>
      </c>
      <c r="B75" s="54" t="s">
        <v>624</v>
      </c>
      <c r="C75" s="54" t="s">
        <v>625</v>
      </c>
      <c r="D75" s="54" t="s">
        <v>98</v>
      </c>
      <c r="E75" s="54" t="s">
        <v>99</v>
      </c>
      <c r="F75" s="54" t="s">
        <v>102</v>
      </c>
      <c r="G75" s="54" t="s">
        <v>626</v>
      </c>
      <c r="H75" s="54" t="s">
        <v>627</v>
      </c>
      <c r="I75" s="54" t="s">
        <v>87</v>
      </c>
      <c r="J75" s="54" t="s">
        <v>628</v>
      </c>
      <c r="K75" s="54" t="s">
        <v>628</v>
      </c>
      <c r="L75" s="54" t="s">
        <v>629</v>
      </c>
      <c r="M75" s="54" t="s">
        <v>630</v>
      </c>
      <c r="N75" s="54" t="s">
        <v>101</v>
      </c>
      <c r="O75" s="54" t="s">
        <v>101</v>
      </c>
      <c r="P75" s="54" t="s">
        <v>101</v>
      </c>
      <c r="Q75" s="54" t="s">
        <v>101</v>
      </c>
      <c r="R75" s="54" t="s">
        <v>101</v>
      </c>
      <c r="S75" s="54" t="s">
        <v>101</v>
      </c>
      <c r="T75" s="54" t="s">
        <v>101</v>
      </c>
    </row>
    <row r="76" spans="1:20" s="29" customFormat="1" ht="51">
      <c r="A76" s="54" t="s">
        <v>631</v>
      </c>
      <c r="B76" s="54" t="s">
        <v>632</v>
      </c>
      <c r="C76" s="54" t="s">
        <v>633</v>
      </c>
      <c r="D76" s="54" t="s">
        <v>98</v>
      </c>
      <c r="E76" s="54" t="s">
        <v>99</v>
      </c>
      <c r="F76" s="54" t="s">
        <v>102</v>
      </c>
      <c r="G76" s="54" t="s">
        <v>634</v>
      </c>
      <c r="H76" s="54" t="s">
        <v>635</v>
      </c>
      <c r="I76" s="54" t="s">
        <v>636</v>
      </c>
      <c r="J76" s="54" t="s">
        <v>637</v>
      </c>
      <c r="K76" s="54" t="s">
        <v>638</v>
      </c>
      <c r="L76" s="54" t="s">
        <v>101</v>
      </c>
      <c r="M76" s="54" t="s">
        <v>101</v>
      </c>
      <c r="N76" s="54" t="s">
        <v>101</v>
      </c>
      <c r="O76" s="54" t="s">
        <v>101</v>
      </c>
      <c r="P76" s="54" t="s">
        <v>101</v>
      </c>
      <c r="Q76" s="54" t="s">
        <v>101</v>
      </c>
      <c r="R76" s="54" t="s">
        <v>101</v>
      </c>
      <c r="S76" s="54" t="s">
        <v>101</v>
      </c>
      <c r="T76" s="54" t="s">
        <v>101</v>
      </c>
    </row>
    <row r="77" spans="1:20" s="29" customFormat="1" ht="51">
      <c r="A77" s="54" t="s">
        <v>639</v>
      </c>
      <c r="B77" s="54" t="s">
        <v>640</v>
      </c>
      <c r="C77" s="54" t="s">
        <v>641</v>
      </c>
      <c r="D77" s="54" t="s">
        <v>98</v>
      </c>
      <c r="E77" s="54" t="s">
        <v>99</v>
      </c>
      <c r="F77" s="54" t="s">
        <v>102</v>
      </c>
      <c r="G77" s="54" t="s">
        <v>642</v>
      </c>
      <c r="H77" s="54" t="s">
        <v>511</v>
      </c>
      <c r="I77" s="54" t="s">
        <v>512</v>
      </c>
      <c r="J77" s="54" t="s">
        <v>643</v>
      </c>
      <c r="K77" s="54" t="s">
        <v>644</v>
      </c>
      <c r="L77" s="54" t="s">
        <v>645</v>
      </c>
      <c r="M77" s="54" t="s">
        <v>646</v>
      </c>
      <c r="N77" s="54" t="s">
        <v>101</v>
      </c>
      <c r="O77" s="54" t="s">
        <v>101</v>
      </c>
      <c r="P77" s="54" t="s">
        <v>101</v>
      </c>
      <c r="Q77" s="54" t="s">
        <v>101</v>
      </c>
      <c r="R77" s="54" t="s">
        <v>101</v>
      </c>
      <c r="S77" s="54" t="s">
        <v>101</v>
      </c>
      <c r="T77" s="54" t="s">
        <v>101</v>
      </c>
    </row>
    <row r="78" spans="1:20" s="29" customFormat="1" ht="51">
      <c r="A78" s="54" t="s">
        <v>647</v>
      </c>
      <c r="B78" s="54" t="s">
        <v>648</v>
      </c>
      <c r="C78" s="54" t="s">
        <v>649</v>
      </c>
      <c r="D78" s="54" t="s">
        <v>98</v>
      </c>
      <c r="E78" s="54" t="s">
        <v>99</v>
      </c>
      <c r="F78" s="54" t="s">
        <v>102</v>
      </c>
      <c r="G78" s="54" t="s">
        <v>650</v>
      </c>
      <c r="H78" s="54" t="s">
        <v>511</v>
      </c>
      <c r="I78" s="54" t="s">
        <v>512</v>
      </c>
      <c r="J78" s="54" t="s">
        <v>651</v>
      </c>
      <c r="K78" s="54" t="s">
        <v>652</v>
      </c>
      <c r="L78" s="54" t="s">
        <v>653</v>
      </c>
      <c r="M78" s="54" t="s">
        <v>654</v>
      </c>
      <c r="N78" s="54" t="s">
        <v>101</v>
      </c>
      <c r="O78" s="54" t="s">
        <v>101</v>
      </c>
      <c r="P78" s="54" t="s">
        <v>101</v>
      </c>
      <c r="Q78" s="54" t="s">
        <v>101</v>
      </c>
      <c r="R78" s="54" t="s">
        <v>101</v>
      </c>
      <c r="S78" s="54" t="s">
        <v>101</v>
      </c>
      <c r="T78" s="54" t="s">
        <v>101</v>
      </c>
    </row>
    <row r="79" spans="1:20" s="29" customFormat="1" ht="51">
      <c r="A79" s="54" t="s">
        <v>655</v>
      </c>
      <c r="B79" s="54" t="s">
        <v>656</v>
      </c>
      <c r="C79" s="54" t="s">
        <v>657</v>
      </c>
      <c r="D79" s="54" t="s">
        <v>98</v>
      </c>
      <c r="E79" s="54" t="s">
        <v>99</v>
      </c>
      <c r="F79" s="54" t="s">
        <v>102</v>
      </c>
      <c r="G79" s="54" t="s">
        <v>658</v>
      </c>
      <c r="H79" s="54" t="s">
        <v>659</v>
      </c>
      <c r="I79" s="54" t="s">
        <v>83</v>
      </c>
      <c r="J79" s="54" t="s">
        <v>101</v>
      </c>
      <c r="K79" s="54" t="s">
        <v>101</v>
      </c>
      <c r="L79" s="54" t="s">
        <v>101</v>
      </c>
      <c r="M79" s="54" t="s">
        <v>101</v>
      </c>
      <c r="N79" s="54" t="s">
        <v>101</v>
      </c>
      <c r="O79" s="54" t="s">
        <v>101</v>
      </c>
      <c r="P79" s="54" t="s">
        <v>101</v>
      </c>
      <c r="Q79" s="54" t="s">
        <v>101</v>
      </c>
      <c r="R79" s="54" t="s">
        <v>101</v>
      </c>
      <c r="S79" s="54" t="s">
        <v>101</v>
      </c>
      <c r="T79" s="54" t="s">
        <v>101</v>
      </c>
    </row>
    <row r="80" spans="1:20" s="29" customFormat="1" ht="38.25" customHeight="1">
      <c r="A80" s="54" t="s">
        <v>660</v>
      </c>
      <c r="B80" s="54" t="s">
        <v>661</v>
      </c>
      <c r="C80" s="54" t="s">
        <v>662</v>
      </c>
      <c r="D80" s="54" t="s">
        <v>98</v>
      </c>
      <c r="E80" s="54" t="s">
        <v>99</v>
      </c>
      <c r="F80" s="54" t="s">
        <v>100</v>
      </c>
      <c r="G80" s="54" t="s">
        <v>663</v>
      </c>
      <c r="H80" s="54" t="s">
        <v>664</v>
      </c>
      <c r="I80" s="54" t="s">
        <v>227</v>
      </c>
      <c r="J80" s="54" t="s">
        <v>665</v>
      </c>
      <c r="K80" s="54" t="s">
        <v>665</v>
      </c>
      <c r="L80" s="54" t="s">
        <v>101</v>
      </c>
      <c r="M80" s="54" t="s">
        <v>666</v>
      </c>
      <c r="N80" s="54" t="s">
        <v>101</v>
      </c>
      <c r="O80" s="54" t="s">
        <v>101</v>
      </c>
      <c r="P80" s="54" t="s">
        <v>101</v>
      </c>
      <c r="Q80" s="54" t="s">
        <v>101</v>
      </c>
      <c r="R80" s="54" t="s">
        <v>101</v>
      </c>
      <c r="S80" s="54" t="s">
        <v>101</v>
      </c>
      <c r="T80" s="54" t="s">
        <v>101</v>
      </c>
    </row>
    <row r="81" spans="1:20" s="29" customFormat="1" ht="38.25" customHeight="1">
      <c r="A81" s="54" t="s">
        <v>667</v>
      </c>
      <c r="B81" s="54" t="s">
        <v>668</v>
      </c>
      <c r="C81" s="54" t="s">
        <v>669</v>
      </c>
      <c r="D81" s="54" t="s">
        <v>98</v>
      </c>
      <c r="E81" s="54" t="s">
        <v>99</v>
      </c>
      <c r="F81" s="54" t="s">
        <v>100</v>
      </c>
      <c r="G81" s="54" t="s">
        <v>670</v>
      </c>
      <c r="H81" s="54" t="s">
        <v>104</v>
      </c>
      <c r="I81" s="54" t="s">
        <v>101</v>
      </c>
      <c r="J81" s="54" t="s">
        <v>101</v>
      </c>
      <c r="K81" s="54" t="s">
        <v>101</v>
      </c>
      <c r="L81" s="54" t="s">
        <v>101</v>
      </c>
      <c r="M81" s="54" t="s">
        <v>101</v>
      </c>
      <c r="N81" s="83" t="s">
        <v>1987</v>
      </c>
      <c r="O81" s="84"/>
      <c r="P81" s="84"/>
      <c r="Q81" s="84"/>
      <c r="R81" s="84"/>
      <c r="S81" s="84"/>
      <c r="T81" s="85"/>
    </row>
    <row r="82" spans="1:20" s="29" customFormat="1" ht="51">
      <c r="A82" s="54" t="s">
        <v>671</v>
      </c>
      <c r="B82" s="54" t="s">
        <v>672</v>
      </c>
      <c r="C82" s="54" t="s">
        <v>673</v>
      </c>
      <c r="D82" s="54" t="s">
        <v>98</v>
      </c>
      <c r="E82" s="54" t="s">
        <v>99</v>
      </c>
      <c r="F82" s="54" t="s">
        <v>100</v>
      </c>
      <c r="G82" s="54" t="s">
        <v>674</v>
      </c>
      <c r="H82" s="54" t="s">
        <v>275</v>
      </c>
      <c r="I82" s="54" t="s">
        <v>348</v>
      </c>
      <c r="J82" s="54" t="s">
        <v>675</v>
      </c>
      <c r="K82" s="54" t="s">
        <v>676</v>
      </c>
      <c r="L82" s="54" t="s">
        <v>677</v>
      </c>
      <c r="M82" s="54" t="s">
        <v>678</v>
      </c>
      <c r="N82" s="54" t="s">
        <v>101</v>
      </c>
      <c r="O82" s="54" t="s">
        <v>101</v>
      </c>
      <c r="P82" s="54" t="s">
        <v>101</v>
      </c>
      <c r="Q82" s="54" t="s">
        <v>101</v>
      </c>
      <c r="R82" s="54" t="s">
        <v>101</v>
      </c>
      <c r="S82" s="54" t="s">
        <v>101</v>
      </c>
      <c r="T82" s="54" t="s">
        <v>101</v>
      </c>
    </row>
    <row r="83" spans="1:20" s="29" customFormat="1" ht="38.25" customHeight="1">
      <c r="A83" s="54" t="s">
        <v>679</v>
      </c>
      <c r="B83" s="54" t="s">
        <v>680</v>
      </c>
      <c r="C83" s="54" t="s">
        <v>681</v>
      </c>
      <c r="D83" s="54" t="s">
        <v>98</v>
      </c>
      <c r="E83" s="54" t="s">
        <v>99</v>
      </c>
      <c r="F83" s="54" t="s">
        <v>100</v>
      </c>
      <c r="G83" s="54" t="s">
        <v>682</v>
      </c>
      <c r="H83" s="54" t="s">
        <v>104</v>
      </c>
      <c r="I83" s="54" t="s">
        <v>101</v>
      </c>
      <c r="J83" s="54" t="s">
        <v>101</v>
      </c>
      <c r="K83" s="54" t="s">
        <v>101</v>
      </c>
      <c r="L83" s="54" t="s">
        <v>101</v>
      </c>
      <c r="M83" s="54" t="s">
        <v>101</v>
      </c>
      <c r="N83" s="83" t="s">
        <v>1988</v>
      </c>
      <c r="O83" s="84"/>
      <c r="P83" s="84"/>
      <c r="Q83" s="84"/>
      <c r="R83" s="84"/>
      <c r="S83" s="84"/>
      <c r="T83" s="85"/>
    </row>
    <row r="84" spans="1:20" s="29" customFormat="1" ht="51">
      <c r="A84" s="54" t="s">
        <v>683</v>
      </c>
      <c r="B84" s="54" t="s">
        <v>684</v>
      </c>
      <c r="C84" s="54" t="s">
        <v>685</v>
      </c>
      <c r="D84" s="54" t="s">
        <v>98</v>
      </c>
      <c r="E84" s="54" t="s">
        <v>99</v>
      </c>
      <c r="F84" s="54" t="s">
        <v>100</v>
      </c>
      <c r="G84" s="54" t="s">
        <v>686</v>
      </c>
      <c r="H84" s="54" t="s">
        <v>687</v>
      </c>
      <c r="I84" s="54" t="s">
        <v>522</v>
      </c>
      <c r="J84" s="54" t="s">
        <v>101</v>
      </c>
      <c r="K84" s="54" t="s">
        <v>101</v>
      </c>
      <c r="L84" s="54" t="s">
        <v>101</v>
      </c>
      <c r="M84" s="54" t="s">
        <v>101</v>
      </c>
      <c r="N84" s="54" t="s">
        <v>101</v>
      </c>
      <c r="O84" s="54" t="s">
        <v>101</v>
      </c>
      <c r="P84" s="54" t="s">
        <v>101</v>
      </c>
      <c r="Q84" s="54" t="s">
        <v>101</v>
      </c>
      <c r="R84" s="54" t="s">
        <v>101</v>
      </c>
      <c r="S84" s="54" t="s">
        <v>101</v>
      </c>
      <c r="T84" s="54" t="s">
        <v>101</v>
      </c>
    </row>
    <row r="85" spans="1:20" s="29" customFormat="1" ht="38.25" customHeight="1">
      <c r="A85" s="54" t="s">
        <v>151</v>
      </c>
      <c r="B85" s="54" t="s">
        <v>688</v>
      </c>
      <c r="C85" s="54" t="s">
        <v>689</v>
      </c>
      <c r="D85" s="54" t="s">
        <v>98</v>
      </c>
      <c r="E85" s="54" t="s">
        <v>99</v>
      </c>
      <c r="F85" s="54" t="s">
        <v>102</v>
      </c>
      <c r="G85" s="54" t="s">
        <v>690</v>
      </c>
      <c r="H85" s="54" t="s">
        <v>243</v>
      </c>
      <c r="I85" s="54" t="s">
        <v>83</v>
      </c>
      <c r="J85" s="54" t="s">
        <v>691</v>
      </c>
      <c r="K85" s="54" t="s">
        <v>691</v>
      </c>
      <c r="L85" s="54" t="s">
        <v>101</v>
      </c>
      <c r="M85" s="54" t="s">
        <v>692</v>
      </c>
      <c r="N85" s="54" t="s">
        <v>101</v>
      </c>
      <c r="O85" s="54" t="s">
        <v>101</v>
      </c>
      <c r="P85" s="54" t="s">
        <v>101</v>
      </c>
      <c r="Q85" s="54" t="s">
        <v>101</v>
      </c>
      <c r="R85" s="54" t="s">
        <v>101</v>
      </c>
      <c r="S85" s="54" t="s">
        <v>101</v>
      </c>
      <c r="T85" s="54" t="s">
        <v>101</v>
      </c>
    </row>
    <row r="86" spans="1:20" s="29" customFormat="1" ht="38.25" customHeight="1">
      <c r="A86" s="54" t="s">
        <v>149</v>
      </c>
      <c r="B86" s="54" t="s">
        <v>693</v>
      </c>
      <c r="C86" s="54" t="s">
        <v>694</v>
      </c>
      <c r="D86" s="54" t="s">
        <v>98</v>
      </c>
      <c r="E86" s="54" t="s">
        <v>99</v>
      </c>
      <c r="F86" s="54" t="s">
        <v>102</v>
      </c>
      <c r="G86" s="54" t="s">
        <v>695</v>
      </c>
      <c r="H86" s="54" t="s">
        <v>696</v>
      </c>
      <c r="I86" s="54" t="s">
        <v>87</v>
      </c>
      <c r="J86" s="54" t="s">
        <v>697</v>
      </c>
      <c r="K86" s="54" t="s">
        <v>697</v>
      </c>
      <c r="L86" s="54" t="s">
        <v>698</v>
      </c>
      <c r="M86" s="54" t="s">
        <v>699</v>
      </c>
      <c r="N86" s="54" t="s">
        <v>101</v>
      </c>
      <c r="O86" s="54" t="s">
        <v>101</v>
      </c>
      <c r="P86" s="54" t="s">
        <v>101</v>
      </c>
      <c r="Q86" s="54" t="s">
        <v>101</v>
      </c>
      <c r="R86" s="54" t="s">
        <v>101</v>
      </c>
      <c r="S86" s="54" t="s">
        <v>101</v>
      </c>
      <c r="T86" s="54" t="s">
        <v>101</v>
      </c>
    </row>
    <row r="87" spans="1:20" s="29" customFormat="1" ht="51">
      <c r="A87" s="54" t="s">
        <v>700</v>
      </c>
      <c r="B87" s="54" t="s">
        <v>701</v>
      </c>
      <c r="C87" s="54" t="s">
        <v>702</v>
      </c>
      <c r="D87" s="54" t="s">
        <v>98</v>
      </c>
      <c r="E87" s="54" t="s">
        <v>99</v>
      </c>
      <c r="F87" s="54" t="s">
        <v>102</v>
      </c>
      <c r="G87" s="54" t="s">
        <v>703</v>
      </c>
      <c r="H87" s="54" t="s">
        <v>704</v>
      </c>
      <c r="I87" s="54" t="s">
        <v>92</v>
      </c>
      <c r="J87" s="54" t="s">
        <v>705</v>
      </c>
      <c r="K87" s="54" t="s">
        <v>705</v>
      </c>
      <c r="L87" s="54" t="s">
        <v>706</v>
      </c>
      <c r="M87" s="54" t="s">
        <v>707</v>
      </c>
      <c r="N87" s="54" t="s">
        <v>101</v>
      </c>
      <c r="O87" s="54" t="s">
        <v>101</v>
      </c>
      <c r="P87" s="54" t="s">
        <v>101</v>
      </c>
      <c r="Q87" s="54" t="s">
        <v>101</v>
      </c>
      <c r="R87" s="54" t="s">
        <v>101</v>
      </c>
      <c r="S87" s="54" t="s">
        <v>101</v>
      </c>
      <c r="T87" s="54" t="s">
        <v>101</v>
      </c>
    </row>
    <row r="88" spans="1:20" s="29" customFormat="1" ht="51">
      <c r="A88" s="54" t="s">
        <v>171</v>
      </c>
      <c r="B88" s="54" t="s">
        <v>708</v>
      </c>
      <c r="C88" s="54" t="s">
        <v>709</v>
      </c>
      <c r="D88" s="54" t="s">
        <v>98</v>
      </c>
      <c r="E88" s="54" t="s">
        <v>99</v>
      </c>
      <c r="F88" s="54" t="s">
        <v>102</v>
      </c>
      <c r="G88" s="54" t="s">
        <v>710</v>
      </c>
      <c r="H88" s="54" t="s">
        <v>711</v>
      </c>
      <c r="I88" s="54" t="s">
        <v>84</v>
      </c>
      <c r="J88" s="54" t="s">
        <v>712</v>
      </c>
      <c r="K88" s="54" t="s">
        <v>712</v>
      </c>
      <c r="L88" s="54" t="s">
        <v>101</v>
      </c>
      <c r="M88" s="54" t="s">
        <v>101</v>
      </c>
      <c r="N88" s="54" t="s">
        <v>101</v>
      </c>
      <c r="O88" s="54" t="s">
        <v>101</v>
      </c>
      <c r="P88" s="54" t="s">
        <v>101</v>
      </c>
      <c r="Q88" s="54" t="s">
        <v>101</v>
      </c>
      <c r="R88" s="54" t="s">
        <v>101</v>
      </c>
      <c r="S88" s="54" t="s">
        <v>101</v>
      </c>
      <c r="T88" s="54" t="s">
        <v>101</v>
      </c>
    </row>
    <row r="89" spans="1:20" s="29" customFormat="1" ht="51">
      <c r="A89" s="54" t="s">
        <v>713</v>
      </c>
      <c r="B89" s="54" t="s">
        <v>714</v>
      </c>
      <c r="C89" s="54" t="s">
        <v>715</v>
      </c>
      <c r="D89" s="54" t="s">
        <v>98</v>
      </c>
      <c r="E89" s="54" t="s">
        <v>99</v>
      </c>
      <c r="F89" s="54" t="s">
        <v>102</v>
      </c>
      <c r="G89" s="54" t="s">
        <v>716</v>
      </c>
      <c r="H89" s="54" t="s">
        <v>717</v>
      </c>
      <c r="I89" s="54" t="s">
        <v>718</v>
      </c>
      <c r="J89" s="54" t="s">
        <v>719</v>
      </c>
      <c r="K89" s="54" t="s">
        <v>719</v>
      </c>
      <c r="L89" s="54" t="s">
        <v>720</v>
      </c>
      <c r="M89" s="54" t="s">
        <v>721</v>
      </c>
      <c r="N89" s="54" t="s">
        <v>101</v>
      </c>
      <c r="O89" s="54" t="s">
        <v>101</v>
      </c>
      <c r="P89" s="54" t="s">
        <v>101</v>
      </c>
      <c r="Q89" s="54" t="s">
        <v>101</v>
      </c>
      <c r="R89" s="54" t="s">
        <v>101</v>
      </c>
      <c r="S89" s="54" t="s">
        <v>101</v>
      </c>
      <c r="T89" s="54" t="s">
        <v>101</v>
      </c>
    </row>
    <row r="90" spans="1:20" s="29" customFormat="1" ht="51">
      <c r="A90" s="54" t="s">
        <v>722</v>
      </c>
      <c r="B90" s="54" t="s">
        <v>723</v>
      </c>
      <c r="C90" s="54" t="s">
        <v>724</v>
      </c>
      <c r="D90" s="54" t="s">
        <v>98</v>
      </c>
      <c r="E90" s="54" t="s">
        <v>99</v>
      </c>
      <c r="F90" s="54" t="s">
        <v>102</v>
      </c>
      <c r="G90" s="54" t="s">
        <v>725</v>
      </c>
      <c r="H90" s="54" t="s">
        <v>726</v>
      </c>
      <c r="I90" s="54" t="s">
        <v>87</v>
      </c>
      <c r="J90" s="54" t="s">
        <v>101</v>
      </c>
      <c r="K90" s="54" t="s">
        <v>101</v>
      </c>
      <c r="L90" s="54" t="s">
        <v>101</v>
      </c>
      <c r="M90" s="54" t="s">
        <v>101</v>
      </c>
      <c r="N90" s="54" t="s">
        <v>101</v>
      </c>
      <c r="O90" s="54" t="s">
        <v>101</v>
      </c>
      <c r="P90" s="54" t="s">
        <v>101</v>
      </c>
      <c r="Q90" s="54" t="s">
        <v>101</v>
      </c>
      <c r="R90" s="54" t="s">
        <v>101</v>
      </c>
      <c r="S90" s="54" t="s">
        <v>101</v>
      </c>
      <c r="T90" s="54" t="s">
        <v>101</v>
      </c>
    </row>
    <row r="91" spans="1:20" s="29" customFormat="1" ht="38.25" customHeight="1">
      <c r="A91" s="54" t="s">
        <v>727</v>
      </c>
      <c r="B91" s="54" t="s">
        <v>728</v>
      </c>
      <c r="C91" s="54" t="s">
        <v>729</v>
      </c>
      <c r="D91" s="54" t="s">
        <v>98</v>
      </c>
      <c r="E91" s="54" t="s">
        <v>99</v>
      </c>
      <c r="F91" s="54" t="s">
        <v>102</v>
      </c>
      <c r="G91" s="54" t="s">
        <v>730</v>
      </c>
      <c r="H91" s="54" t="s">
        <v>731</v>
      </c>
      <c r="I91" s="54" t="s">
        <v>348</v>
      </c>
      <c r="J91" s="54" t="s">
        <v>732</v>
      </c>
      <c r="K91" s="54" t="s">
        <v>732</v>
      </c>
      <c r="L91" s="54" t="s">
        <v>733</v>
      </c>
      <c r="M91" s="54" t="s">
        <v>734</v>
      </c>
      <c r="N91" s="54" t="s">
        <v>101</v>
      </c>
      <c r="O91" s="54" t="s">
        <v>101</v>
      </c>
      <c r="P91" s="54" t="s">
        <v>101</v>
      </c>
      <c r="Q91" s="54" t="s">
        <v>101</v>
      </c>
      <c r="R91" s="54" t="s">
        <v>101</v>
      </c>
      <c r="S91" s="54" t="s">
        <v>101</v>
      </c>
      <c r="T91" s="54" t="s">
        <v>101</v>
      </c>
    </row>
    <row r="92" spans="1:20" s="29" customFormat="1" ht="38.25" customHeight="1">
      <c r="A92" s="54" t="s">
        <v>735</v>
      </c>
      <c r="B92" s="54" t="s">
        <v>736</v>
      </c>
      <c r="C92" s="54" t="s">
        <v>737</v>
      </c>
      <c r="D92" s="54" t="s">
        <v>98</v>
      </c>
      <c r="E92" s="54" t="s">
        <v>99</v>
      </c>
      <c r="F92" s="54" t="s">
        <v>102</v>
      </c>
      <c r="G92" s="54" t="s">
        <v>738</v>
      </c>
      <c r="H92" s="54" t="s">
        <v>739</v>
      </c>
      <c r="I92" s="54" t="s">
        <v>83</v>
      </c>
      <c r="J92" s="54" t="s">
        <v>740</v>
      </c>
      <c r="K92" s="54" t="s">
        <v>740</v>
      </c>
      <c r="L92" s="54" t="s">
        <v>741</v>
      </c>
      <c r="M92" s="54" t="s">
        <v>742</v>
      </c>
      <c r="N92" s="54" t="s">
        <v>101</v>
      </c>
      <c r="O92" s="54" t="s">
        <v>101</v>
      </c>
      <c r="P92" s="54" t="s">
        <v>101</v>
      </c>
      <c r="Q92" s="54" t="s">
        <v>101</v>
      </c>
      <c r="R92" s="54" t="s">
        <v>101</v>
      </c>
      <c r="S92" s="54" t="s">
        <v>101</v>
      </c>
      <c r="T92" s="54" t="s">
        <v>101</v>
      </c>
    </row>
    <row r="93" spans="1:20" s="29" customFormat="1" ht="51">
      <c r="A93" s="54" t="s">
        <v>743</v>
      </c>
      <c r="B93" s="54" t="s">
        <v>744</v>
      </c>
      <c r="C93" s="54" t="s">
        <v>745</v>
      </c>
      <c r="D93" s="54" t="s">
        <v>98</v>
      </c>
      <c r="E93" s="54" t="s">
        <v>99</v>
      </c>
      <c r="F93" s="54" t="s">
        <v>102</v>
      </c>
      <c r="G93" s="54" t="s">
        <v>746</v>
      </c>
      <c r="H93" s="54" t="s">
        <v>747</v>
      </c>
      <c r="I93" s="54" t="s">
        <v>87</v>
      </c>
      <c r="J93" s="54" t="s">
        <v>101</v>
      </c>
      <c r="K93" s="54" t="s">
        <v>101</v>
      </c>
      <c r="L93" s="54" t="s">
        <v>101</v>
      </c>
      <c r="M93" s="54" t="s">
        <v>101</v>
      </c>
      <c r="N93" s="54" t="s">
        <v>101</v>
      </c>
      <c r="O93" s="54" t="s">
        <v>101</v>
      </c>
      <c r="P93" s="54" t="s">
        <v>101</v>
      </c>
      <c r="Q93" s="54" t="s">
        <v>101</v>
      </c>
      <c r="R93" s="54" t="s">
        <v>101</v>
      </c>
      <c r="S93" s="54" t="s">
        <v>101</v>
      </c>
      <c r="T93" s="54" t="s">
        <v>101</v>
      </c>
    </row>
    <row r="94" spans="1:20" s="29" customFormat="1" ht="38.25" customHeight="1">
      <c r="A94" s="54" t="s">
        <v>138</v>
      </c>
      <c r="B94" s="54" t="s">
        <v>748</v>
      </c>
      <c r="C94" s="54" t="s">
        <v>749</v>
      </c>
      <c r="D94" s="54" t="s">
        <v>98</v>
      </c>
      <c r="E94" s="54" t="s">
        <v>99</v>
      </c>
      <c r="F94" s="54" t="s">
        <v>102</v>
      </c>
      <c r="G94" s="54" t="s">
        <v>750</v>
      </c>
      <c r="H94" s="54" t="s">
        <v>751</v>
      </c>
      <c r="I94" s="54" t="s">
        <v>87</v>
      </c>
      <c r="J94" s="54" t="s">
        <v>101</v>
      </c>
      <c r="K94" s="54" t="s">
        <v>101</v>
      </c>
      <c r="L94" s="54" t="s">
        <v>101</v>
      </c>
      <c r="M94" s="54" t="s">
        <v>101</v>
      </c>
      <c r="N94" s="54" t="s">
        <v>101</v>
      </c>
      <c r="O94" s="54" t="s">
        <v>101</v>
      </c>
      <c r="P94" s="54" t="s">
        <v>101</v>
      </c>
      <c r="Q94" s="54" t="s">
        <v>101</v>
      </c>
      <c r="R94" s="54" t="s">
        <v>101</v>
      </c>
      <c r="S94" s="54" t="s">
        <v>101</v>
      </c>
      <c r="T94" s="54" t="s">
        <v>101</v>
      </c>
    </row>
    <row r="95" spans="1:20" s="29" customFormat="1" ht="51">
      <c r="A95" s="54" t="s">
        <v>752</v>
      </c>
      <c r="B95" s="54" t="s">
        <v>753</v>
      </c>
      <c r="C95" s="54" t="s">
        <v>754</v>
      </c>
      <c r="D95" s="54" t="s">
        <v>98</v>
      </c>
      <c r="E95" s="54" t="s">
        <v>99</v>
      </c>
      <c r="F95" s="54" t="s">
        <v>102</v>
      </c>
      <c r="G95" s="54" t="s">
        <v>755</v>
      </c>
      <c r="H95" s="54" t="s">
        <v>101</v>
      </c>
      <c r="I95" s="54" t="s">
        <v>101</v>
      </c>
      <c r="J95" s="54" t="s">
        <v>101</v>
      </c>
      <c r="K95" s="54" t="s">
        <v>101</v>
      </c>
      <c r="L95" s="54" t="s">
        <v>101</v>
      </c>
      <c r="M95" s="54" t="s">
        <v>101</v>
      </c>
      <c r="N95" s="54" t="s">
        <v>101</v>
      </c>
      <c r="O95" s="83" t="s">
        <v>756</v>
      </c>
      <c r="P95" s="84"/>
      <c r="Q95" s="84"/>
      <c r="R95" s="84"/>
      <c r="S95" s="84"/>
      <c r="T95" s="85"/>
    </row>
    <row r="96" spans="1:20" s="29" customFormat="1" ht="51">
      <c r="A96" s="54" t="s">
        <v>757</v>
      </c>
      <c r="B96" s="54" t="s">
        <v>758</v>
      </c>
      <c r="C96" s="54" t="s">
        <v>759</v>
      </c>
      <c r="D96" s="54" t="s">
        <v>98</v>
      </c>
      <c r="E96" s="54" t="s">
        <v>99</v>
      </c>
      <c r="F96" s="54" t="s">
        <v>102</v>
      </c>
      <c r="G96" s="54" t="s">
        <v>760</v>
      </c>
      <c r="H96" s="54" t="s">
        <v>761</v>
      </c>
      <c r="I96" s="54" t="s">
        <v>86</v>
      </c>
      <c r="J96" s="54" t="s">
        <v>762</v>
      </c>
      <c r="K96" s="54" t="s">
        <v>762</v>
      </c>
      <c r="L96" s="54" t="s">
        <v>101</v>
      </c>
      <c r="M96" s="54" t="s">
        <v>101</v>
      </c>
      <c r="N96" s="54" t="s">
        <v>101</v>
      </c>
      <c r="O96" s="54" t="s">
        <v>101</v>
      </c>
      <c r="P96" s="54" t="s">
        <v>101</v>
      </c>
      <c r="Q96" s="54" t="s">
        <v>101</v>
      </c>
      <c r="R96" s="54" t="s">
        <v>101</v>
      </c>
      <c r="S96" s="54" t="s">
        <v>101</v>
      </c>
      <c r="T96" s="54" t="s">
        <v>101</v>
      </c>
    </row>
    <row r="97" spans="1:20" s="29" customFormat="1" ht="51">
      <c r="A97" s="54" t="s">
        <v>763</v>
      </c>
      <c r="B97" s="54" t="s">
        <v>764</v>
      </c>
      <c r="C97" s="54" t="s">
        <v>765</v>
      </c>
      <c r="D97" s="54" t="s">
        <v>98</v>
      </c>
      <c r="E97" s="54" t="s">
        <v>99</v>
      </c>
      <c r="F97" s="54" t="s">
        <v>102</v>
      </c>
      <c r="G97" s="54" t="s">
        <v>766</v>
      </c>
      <c r="H97" s="54" t="s">
        <v>767</v>
      </c>
      <c r="I97" s="54" t="s">
        <v>86</v>
      </c>
      <c r="J97" s="54" t="s">
        <v>101</v>
      </c>
      <c r="K97" s="54" t="s">
        <v>101</v>
      </c>
      <c r="L97" s="54" t="s">
        <v>101</v>
      </c>
      <c r="M97" s="54" t="s">
        <v>101</v>
      </c>
      <c r="N97" s="54" t="s">
        <v>101</v>
      </c>
      <c r="O97" s="54" t="s">
        <v>101</v>
      </c>
      <c r="P97" s="54" t="s">
        <v>101</v>
      </c>
      <c r="Q97" s="54" t="s">
        <v>101</v>
      </c>
      <c r="R97" s="54" t="s">
        <v>101</v>
      </c>
      <c r="S97" s="54" t="s">
        <v>101</v>
      </c>
      <c r="T97" s="54" t="s">
        <v>101</v>
      </c>
    </row>
    <row r="98" spans="1:20" s="29" customFormat="1" ht="38.25" customHeight="1">
      <c r="A98" s="54" t="s">
        <v>768</v>
      </c>
      <c r="B98" s="54" t="s">
        <v>769</v>
      </c>
      <c r="C98" s="54" t="s">
        <v>770</v>
      </c>
      <c r="D98" s="54" t="s">
        <v>98</v>
      </c>
      <c r="E98" s="54" t="s">
        <v>99</v>
      </c>
      <c r="F98" s="54" t="s">
        <v>102</v>
      </c>
      <c r="G98" s="54" t="s">
        <v>771</v>
      </c>
      <c r="H98" s="54" t="s">
        <v>772</v>
      </c>
      <c r="I98" s="54" t="s">
        <v>86</v>
      </c>
      <c r="J98" s="54" t="s">
        <v>101</v>
      </c>
      <c r="K98" s="54" t="s">
        <v>101</v>
      </c>
      <c r="L98" s="54" t="s">
        <v>101</v>
      </c>
      <c r="M98" s="54" t="s">
        <v>101</v>
      </c>
      <c r="N98" s="54" t="s">
        <v>101</v>
      </c>
      <c r="O98" s="54" t="s">
        <v>101</v>
      </c>
      <c r="P98" s="54" t="s">
        <v>101</v>
      </c>
      <c r="Q98" s="54" t="s">
        <v>101</v>
      </c>
      <c r="R98" s="54" t="s">
        <v>101</v>
      </c>
      <c r="S98" s="54" t="s">
        <v>101</v>
      </c>
      <c r="T98" s="54" t="s">
        <v>101</v>
      </c>
    </row>
    <row r="99" spans="1:20" s="29" customFormat="1" ht="38.25" customHeight="1">
      <c r="A99" s="54" t="s">
        <v>773</v>
      </c>
      <c r="B99" s="54" t="s">
        <v>774</v>
      </c>
      <c r="C99" s="54" t="s">
        <v>775</v>
      </c>
      <c r="D99" s="54" t="s">
        <v>98</v>
      </c>
      <c r="E99" s="54" t="s">
        <v>99</v>
      </c>
      <c r="F99" s="54" t="s">
        <v>102</v>
      </c>
      <c r="G99" s="54" t="s">
        <v>776</v>
      </c>
      <c r="H99" s="54" t="s">
        <v>777</v>
      </c>
      <c r="I99" s="54" t="s">
        <v>83</v>
      </c>
      <c r="J99" s="54" t="s">
        <v>778</v>
      </c>
      <c r="K99" s="54" t="s">
        <v>778</v>
      </c>
      <c r="L99" s="54" t="s">
        <v>779</v>
      </c>
      <c r="M99" s="54" t="s">
        <v>780</v>
      </c>
      <c r="N99" s="54" t="s">
        <v>101</v>
      </c>
      <c r="O99" s="54" t="s">
        <v>101</v>
      </c>
      <c r="P99" s="54" t="s">
        <v>101</v>
      </c>
      <c r="Q99" s="54" t="s">
        <v>101</v>
      </c>
      <c r="R99" s="54" t="s">
        <v>101</v>
      </c>
      <c r="S99" s="54" t="s">
        <v>101</v>
      </c>
      <c r="T99" s="54" t="s">
        <v>101</v>
      </c>
    </row>
    <row r="100" spans="1:20" s="29" customFormat="1" ht="51">
      <c r="A100" s="54" t="s">
        <v>781</v>
      </c>
      <c r="B100" s="54" t="s">
        <v>782</v>
      </c>
      <c r="C100" s="54" t="s">
        <v>783</v>
      </c>
      <c r="D100" s="54" t="s">
        <v>98</v>
      </c>
      <c r="E100" s="54" t="s">
        <v>99</v>
      </c>
      <c r="F100" s="54" t="s">
        <v>102</v>
      </c>
      <c r="G100" s="54" t="s">
        <v>784</v>
      </c>
      <c r="H100" s="54" t="s">
        <v>379</v>
      </c>
      <c r="I100" s="54" t="s">
        <v>90</v>
      </c>
      <c r="J100" s="54" t="s">
        <v>785</v>
      </c>
      <c r="K100" s="54" t="s">
        <v>786</v>
      </c>
      <c r="L100" s="54" t="s">
        <v>101</v>
      </c>
      <c r="M100" s="54" t="s">
        <v>101</v>
      </c>
      <c r="N100" s="54" t="s">
        <v>101</v>
      </c>
      <c r="O100" s="54" t="s">
        <v>101</v>
      </c>
      <c r="P100" s="54" t="s">
        <v>101</v>
      </c>
      <c r="Q100" s="54" t="s">
        <v>101</v>
      </c>
      <c r="R100" s="54" t="s">
        <v>101</v>
      </c>
      <c r="S100" s="54" t="s">
        <v>101</v>
      </c>
      <c r="T100" s="54" t="s">
        <v>101</v>
      </c>
    </row>
    <row r="101" spans="1:20" s="29" customFormat="1" ht="51">
      <c r="A101" s="54" t="s">
        <v>787</v>
      </c>
      <c r="B101" s="54" t="s">
        <v>788</v>
      </c>
      <c r="C101" s="54" t="s">
        <v>789</v>
      </c>
      <c r="D101" s="54" t="s">
        <v>98</v>
      </c>
      <c r="E101" s="54" t="s">
        <v>99</v>
      </c>
      <c r="F101" s="54" t="s">
        <v>102</v>
      </c>
      <c r="G101" s="54" t="s">
        <v>790</v>
      </c>
      <c r="H101" s="54" t="s">
        <v>791</v>
      </c>
      <c r="I101" s="54" t="s">
        <v>83</v>
      </c>
      <c r="J101" s="54" t="s">
        <v>101</v>
      </c>
      <c r="K101" s="54" t="s">
        <v>101</v>
      </c>
      <c r="L101" s="54" t="s">
        <v>101</v>
      </c>
      <c r="M101" s="54" t="s">
        <v>101</v>
      </c>
      <c r="N101" s="54" t="s">
        <v>101</v>
      </c>
      <c r="O101" s="54" t="s">
        <v>101</v>
      </c>
      <c r="P101" s="54" t="s">
        <v>101</v>
      </c>
      <c r="Q101" s="54" t="s">
        <v>101</v>
      </c>
      <c r="R101" s="54" t="s">
        <v>101</v>
      </c>
      <c r="S101" s="54" t="s">
        <v>101</v>
      </c>
      <c r="T101" s="54" t="s">
        <v>101</v>
      </c>
    </row>
    <row r="102" spans="1:20" s="29" customFormat="1" ht="51">
      <c r="A102" s="54" t="s">
        <v>792</v>
      </c>
      <c r="B102" s="54" t="s">
        <v>793</v>
      </c>
      <c r="C102" s="54" t="s">
        <v>794</v>
      </c>
      <c r="D102" s="54" t="s">
        <v>98</v>
      </c>
      <c r="E102" s="54" t="s">
        <v>99</v>
      </c>
      <c r="F102" s="54" t="s">
        <v>102</v>
      </c>
      <c r="G102" s="54" t="s">
        <v>795</v>
      </c>
      <c r="H102" s="54" t="s">
        <v>796</v>
      </c>
      <c r="I102" s="54" t="s">
        <v>92</v>
      </c>
      <c r="J102" s="54" t="s">
        <v>101</v>
      </c>
      <c r="K102" s="54" t="s">
        <v>101</v>
      </c>
      <c r="L102" s="54" t="s">
        <v>101</v>
      </c>
      <c r="M102" s="54" t="s">
        <v>101</v>
      </c>
      <c r="N102" s="54" t="s">
        <v>101</v>
      </c>
      <c r="O102" s="54" t="s">
        <v>101</v>
      </c>
      <c r="P102" s="54" t="s">
        <v>101</v>
      </c>
      <c r="Q102" s="54" t="s">
        <v>101</v>
      </c>
      <c r="R102" s="54" t="s">
        <v>101</v>
      </c>
      <c r="S102" s="54" t="s">
        <v>101</v>
      </c>
      <c r="T102" s="54" t="s">
        <v>101</v>
      </c>
    </row>
    <row r="103" spans="1:20" s="29" customFormat="1" ht="38.25" customHeight="1">
      <c r="A103" s="54" t="s">
        <v>797</v>
      </c>
      <c r="B103" s="54" t="s">
        <v>798</v>
      </c>
      <c r="C103" s="54" t="s">
        <v>799</v>
      </c>
      <c r="D103" s="54" t="s">
        <v>98</v>
      </c>
      <c r="E103" s="54" t="s">
        <v>99</v>
      </c>
      <c r="F103" s="54" t="s">
        <v>100</v>
      </c>
      <c r="G103" s="54" t="s">
        <v>800</v>
      </c>
      <c r="H103" s="54" t="s">
        <v>801</v>
      </c>
      <c r="I103" s="54" t="s">
        <v>83</v>
      </c>
      <c r="J103" s="54" t="s">
        <v>101</v>
      </c>
      <c r="K103" s="54" t="s">
        <v>101</v>
      </c>
      <c r="L103" s="54" t="s">
        <v>101</v>
      </c>
      <c r="M103" s="54" t="s">
        <v>101</v>
      </c>
      <c r="N103" s="54" t="s">
        <v>101</v>
      </c>
      <c r="O103" s="54" t="s">
        <v>101</v>
      </c>
      <c r="P103" s="54" t="s">
        <v>101</v>
      </c>
      <c r="Q103" s="54" t="s">
        <v>101</v>
      </c>
      <c r="R103" s="54" t="s">
        <v>101</v>
      </c>
      <c r="S103" s="54" t="s">
        <v>101</v>
      </c>
      <c r="T103" s="54" t="s">
        <v>101</v>
      </c>
    </row>
    <row r="104" spans="1:20" s="29" customFormat="1" ht="51">
      <c r="A104" s="54" t="s">
        <v>802</v>
      </c>
      <c r="B104" s="54" t="s">
        <v>803</v>
      </c>
      <c r="C104" s="54" t="s">
        <v>804</v>
      </c>
      <c r="D104" s="54" t="s">
        <v>98</v>
      </c>
      <c r="E104" s="54" t="s">
        <v>99</v>
      </c>
      <c r="F104" s="54" t="s">
        <v>100</v>
      </c>
      <c r="G104" s="54" t="s">
        <v>805</v>
      </c>
      <c r="H104" s="54" t="s">
        <v>806</v>
      </c>
      <c r="I104" s="54" t="s">
        <v>103</v>
      </c>
      <c r="J104" s="54" t="s">
        <v>807</v>
      </c>
      <c r="K104" s="54" t="s">
        <v>808</v>
      </c>
      <c r="L104" s="54" t="s">
        <v>809</v>
      </c>
      <c r="M104" s="54" t="s">
        <v>101</v>
      </c>
      <c r="N104" s="54" t="s">
        <v>101</v>
      </c>
      <c r="O104" s="54" t="s">
        <v>101</v>
      </c>
      <c r="P104" s="54" t="s">
        <v>101</v>
      </c>
      <c r="Q104" s="54" t="s">
        <v>101</v>
      </c>
      <c r="R104" s="54" t="s">
        <v>101</v>
      </c>
      <c r="S104" s="54" t="s">
        <v>101</v>
      </c>
      <c r="T104" s="54" t="s">
        <v>101</v>
      </c>
    </row>
    <row r="105" spans="1:20" s="29" customFormat="1" ht="51">
      <c r="A105" s="54" t="s">
        <v>810</v>
      </c>
      <c r="B105" s="54" t="s">
        <v>811</v>
      </c>
      <c r="C105" s="54" t="s">
        <v>812</v>
      </c>
      <c r="D105" s="54" t="s">
        <v>98</v>
      </c>
      <c r="E105" s="54" t="s">
        <v>99</v>
      </c>
      <c r="F105" s="54" t="s">
        <v>100</v>
      </c>
      <c r="G105" s="54" t="s">
        <v>813</v>
      </c>
      <c r="H105" s="54" t="s">
        <v>814</v>
      </c>
      <c r="I105" s="54" t="s">
        <v>83</v>
      </c>
      <c r="J105" s="54" t="s">
        <v>815</v>
      </c>
      <c r="K105" s="54" t="s">
        <v>815</v>
      </c>
      <c r="L105" s="54" t="s">
        <v>816</v>
      </c>
      <c r="M105" s="54" t="s">
        <v>817</v>
      </c>
      <c r="N105" s="54" t="s">
        <v>101</v>
      </c>
      <c r="O105" s="54" t="s">
        <v>101</v>
      </c>
      <c r="P105" s="54" t="s">
        <v>101</v>
      </c>
      <c r="Q105" s="54" t="s">
        <v>101</v>
      </c>
      <c r="R105" s="54" t="s">
        <v>101</v>
      </c>
      <c r="S105" s="54" t="s">
        <v>101</v>
      </c>
      <c r="T105" s="54" t="s">
        <v>101</v>
      </c>
    </row>
    <row r="106" spans="1:20" s="29" customFormat="1" ht="51">
      <c r="A106" s="54" t="s">
        <v>818</v>
      </c>
      <c r="B106" s="54" t="s">
        <v>819</v>
      </c>
      <c r="C106" s="54" t="s">
        <v>820</v>
      </c>
      <c r="D106" s="54" t="s">
        <v>98</v>
      </c>
      <c r="E106" s="54" t="s">
        <v>99</v>
      </c>
      <c r="F106" s="54" t="s">
        <v>100</v>
      </c>
      <c r="G106" s="54" t="s">
        <v>821</v>
      </c>
      <c r="H106" s="54" t="s">
        <v>822</v>
      </c>
      <c r="I106" s="54" t="s">
        <v>86</v>
      </c>
      <c r="J106" s="54" t="s">
        <v>101</v>
      </c>
      <c r="K106" s="54" t="s">
        <v>101</v>
      </c>
      <c r="L106" s="54" t="s">
        <v>101</v>
      </c>
      <c r="M106" s="54" t="s">
        <v>101</v>
      </c>
      <c r="N106" s="54" t="s">
        <v>101</v>
      </c>
      <c r="O106" s="54" t="s">
        <v>101</v>
      </c>
      <c r="P106" s="54" t="s">
        <v>101</v>
      </c>
      <c r="Q106" s="54" t="s">
        <v>101</v>
      </c>
      <c r="R106" s="54" t="s">
        <v>101</v>
      </c>
      <c r="S106" s="54" t="s">
        <v>101</v>
      </c>
      <c r="T106" s="54" t="s">
        <v>101</v>
      </c>
    </row>
    <row r="107" spans="1:20" s="29" customFormat="1" ht="38.25" customHeight="1">
      <c r="A107" s="54" t="s">
        <v>823</v>
      </c>
      <c r="B107" s="54" t="s">
        <v>824</v>
      </c>
      <c r="C107" s="54" t="s">
        <v>825</v>
      </c>
      <c r="D107" s="54" t="s">
        <v>98</v>
      </c>
      <c r="E107" s="54" t="s">
        <v>99</v>
      </c>
      <c r="F107" s="54" t="s">
        <v>100</v>
      </c>
      <c r="G107" s="54" t="s">
        <v>826</v>
      </c>
      <c r="H107" s="54" t="s">
        <v>827</v>
      </c>
      <c r="I107" s="54" t="s">
        <v>83</v>
      </c>
      <c r="J107" s="54" t="s">
        <v>828</v>
      </c>
      <c r="K107" s="54" t="s">
        <v>829</v>
      </c>
      <c r="L107" s="54" t="s">
        <v>830</v>
      </c>
      <c r="M107" s="54" t="s">
        <v>831</v>
      </c>
      <c r="N107" s="54" t="s">
        <v>101</v>
      </c>
      <c r="O107" s="54" t="s">
        <v>101</v>
      </c>
      <c r="P107" s="54" t="s">
        <v>101</v>
      </c>
      <c r="Q107" s="54" t="s">
        <v>101</v>
      </c>
      <c r="R107" s="54" t="s">
        <v>101</v>
      </c>
      <c r="S107" s="54" t="s">
        <v>101</v>
      </c>
      <c r="T107" s="54" t="s">
        <v>101</v>
      </c>
    </row>
    <row r="108" spans="1:20" s="29" customFormat="1" ht="38.25" customHeight="1">
      <c r="A108" s="54" t="s">
        <v>832</v>
      </c>
      <c r="B108" s="54" t="s">
        <v>833</v>
      </c>
      <c r="C108" s="54" t="s">
        <v>834</v>
      </c>
      <c r="D108" s="54" t="s">
        <v>98</v>
      </c>
      <c r="E108" s="54" t="s">
        <v>99</v>
      </c>
      <c r="F108" s="54" t="s">
        <v>100</v>
      </c>
      <c r="G108" s="54" t="s">
        <v>835</v>
      </c>
      <c r="H108" s="54" t="s">
        <v>836</v>
      </c>
      <c r="I108" s="54" t="s">
        <v>87</v>
      </c>
      <c r="J108" s="54" t="s">
        <v>101</v>
      </c>
      <c r="K108" s="54" t="s">
        <v>101</v>
      </c>
      <c r="L108" s="54" t="s">
        <v>101</v>
      </c>
      <c r="M108" s="54" t="s">
        <v>101</v>
      </c>
      <c r="N108" s="54" t="s">
        <v>101</v>
      </c>
      <c r="O108" s="54" t="s">
        <v>101</v>
      </c>
      <c r="P108" s="54" t="s">
        <v>101</v>
      </c>
      <c r="Q108" s="54" t="s">
        <v>101</v>
      </c>
      <c r="R108" s="54" t="s">
        <v>101</v>
      </c>
      <c r="S108" s="54" t="s">
        <v>101</v>
      </c>
      <c r="T108" s="54" t="s">
        <v>101</v>
      </c>
    </row>
    <row r="109" spans="1:20" s="29" customFormat="1" ht="38.25" customHeight="1">
      <c r="A109" s="54" t="s">
        <v>837</v>
      </c>
      <c r="B109" s="54" t="s">
        <v>838</v>
      </c>
      <c r="C109" s="54" t="s">
        <v>839</v>
      </c>
      <c r="D109" s="54" t="s">
        <v>98</v>
      </c>
      <c r="E109" s="54" t="s">
        <v>99</v>
      </c>
      <c r="F109" s="54" t="s">
        <v>102</v>
      </c>
      <c r="G109" s="54" t="s">
        <v>840</v>
      </c>
      <c r="H109" s="54" t="s">
        <v>101</v>
      </c>
      <c r="I109" s="54" t="s">
        <v>101</v>
      </c>
      <c r="J109" s="54" t="s">
        <v>101</v>
      </c>
      <c r="K109" s="54" t="s">
        <v>101</v>
      </c>
      <c r="L109" s="54" t="s">
        <v>101</v>
      </c>
      <c r="M109" s="54" t="s">
        <v>101</v>
      </c>
      <c r="N109" s="54" t="s">
        <v>101</v>
      </c>
      <c r="O109" s="83" t="s">
        <v>841</v>
      </c>
      <c r="P109" s="84"/>
      <c r="Q109" s="84"/>
      <c r="R109" s="84"/>
      <c r="S109" s="84"/>
      <c r="T109" s="85"/>
    </row>
    <row r="110" spans="1:20" s="29" customFormat="1" ht="51">
      <c r="A110" s="54" t="s">
        <v>842</v>
      </c>
      <c r="B110" s="54" t="s">
        <v>843</v>
      </c>
      <c r="C110" s="54" t="s">
        <v>844</v>
      </c>
      <c r="D110" s="54" t="s">
        <v>98</v>
      </c>
      <c r="E110" s="54" t="s">
        <v>99</v>
      </c>
      <c r="F110" s="54" t="s">
        <v>102</v>
      </c>
      <c r="G110" s="54" t="s">
        <v>845</v>
      </c>
      <c r="H110" s="54" t="s">
        <v>104</v>
      </c>
      <c r="I110" s="54" t="s">
        <v>101</v>
      </c>
      <c r="J110" s="54" t="s">
        <v>101</v>
      </c>
      <c r="K110" s="54" t="s">
        <v>101</v>
      </c>
      <c r="L110" s="54" t="s">
        <v>101</v>
      </c>
      <c r="M110" s="54" t="s">
        <v>101</v>
      </c>
      <c r="N110" s="83" t="s">
        <v>1986</v>
      </c>
      <c r="O110" s="84"/>
      <c r="P110" s="84"/>
      <c r="Q110" s="84"/>
      <c r="R110" s="84"/>
      <c r="S110" s="84"/>
      <c r="T110" s="85"/>
    </row>
    <row r="111" spans="1:20" s="29" customFormat="1" ht="51">
      <c r="A111" s="54" t="s">
        <v>846</v>
      </c>
      <c r="B111" s="54" t="s">
        <v>847</v>
      </c>
      <c r="C111" s="54" t="s">
        <v>848</v>
      </c>
      <c r="D111" s="54" t="s">
        <v>98</v>
      </c>
      <c r="E111" s="54" t="s">
        <v>99</v>
      </c>
      <c r="F111" s="54" t="s">
        <v>102</v>
      </c>
      <c r="G111" s="54" t="s">
        <v>849</v>
      </c>
      <c r="H111" s="54" t="s">
        <v>850</v>
      </c>
      <c r="I111" s="54" t="s">
        <v>512</v>
      </c>
      <c r="J111" s="54" t="s">
        <v>851</v>
      </c>
      <c r="K111" s="54" t="s">
        <v>852</v>
      </c>
      <c r="L111" s="54" t="s">
        <v>853</v>
      </c>
      <c r="M111" s="54" t="s">
        <v>854</v>
      </c>
      <c r="N111" s="54" t="s">
        <v>101</v>
      </c>
      <c r="O111" s="54" t="s">
        <v>101</v>
      </c>
      <c r="P111" s="54" t="s">
        <v>101</v>
      </c>
      <c r="Q111" s="54" t="s">
        <v>101</v>
      </c>
      <c r="R111" s="54" t="s">
        <v>101</v>
      </c>
      <c r="S111" s="54" t="s">
        <v>101</v>
      </c>
      <c r="T111" s="54" t="s">
        <v>101</v>
      </c>
    </row>
    <row r="112" spans="1:20" s="29" customFormat="1" ht="51">
      <c r="A112" s="54" t="s">
        <v>855</v>
      </c>
      <c r="B112" s="54" t="s">
        <v>856</v>
      </c>
      <c r="C112" s="54" t="s">
        <v>857</v>
      </c>
      <c r="D112" s="54" t="s">
        <v>98</v>
      </c>
      <c r="E112" s="54" t="s">
        <v>99</v>
      </c>
      <c r="F112" s="54" t="s">
        <v>102</v>
      </c>
      <c r="G112" s="54" t="s">
        <v>858</v>
      </c>
      <c r="H112" s="54" t="s">
        <v>859</v>
      </c>
      <c r="I112" s="54" t="s">
        <v>860</v>
      </c>
      <c r="J112" s="54" t="s">
        <v>412</v>
      </c>
      <c r="K112" s="54" t="s">
        <v>412</v>
      </c>
      <c r="L112" s="54" t="s">
        <v>861</v>
      </c>
      <c r="M112" s="54" t="s">
        <v>101</v>
      </c>
      <c r="N112" s="54" t="s">
        <v>101</v>
      </c>
      <c r="O112" s="54" t="s">
        <v>101</v>
      </c>
      <c r="P112" s="54" t="s">
        <v>101</v>
      </c>
      <c r="Q112" s="54" t="s">
        <v>101</v>
      </c>
      <c r="R112" s="54" t="s">
        <v>101</v>
      </c>
      <c r="S112" s="54" t="s">
        <v>101</v>
      </c>
      <c r="T112" s="54" t="s">
        <v>101</v>
      </c>
    </row>
    <row r="113" spans="1:20" s="29" customFormat="1" ht="63.75">
      <c r="A113" s="54" t="s">
        <v>862</v>
      </c>
      <c r="B113" s="54" t="s">
        <v>863</v>
      </c>
      <c r="C113" s="54" t="s">
        <v>864</v>
      </c>
      <c r="D113" s="54" t="s">
        <v>98</v>
      </c>
      <c r="E113" s="54" t="s">
        <v>99</v>
      </c>
      <c r="F113" s="54" t="s">
        <v>102</v>
      </c>
      <c r="G113" s="54" t="s">
        <v>865</v>
      </c>
      <c r="H113" s="54" t="s">
        <v>866</v>
      </c>
      <c r="I113" s="54" t="s">
        <v>88</v>
      </c>
      <c r="J113" s="54" t="s">
        <v>867</v>
      </c>
      <c r="K113" s="54" t="s">
        <v>868</v>
      </c>
      <c r="L113" s="54" t="s">
        <v>869</v>
      </c>
      <c r="M113" s="54" t="s">
        <v>870</v>
      </c>
      <c r="N113" s="54" t="s">
        <v>101</v>
      </c>
      <c r="O113" s="54" t="s">
        <v>101</v>
      </c>
      <c r="P113" s="54" t="s">
        <v>101</v>
      </c>
      <c r="Q113" s="54" t="s">
        <v>101</v>
      </c>
      <c r="R113" s="54" t="s">
        <v>101</v>
      </c>
      <c r="S113" s="54" t="s">
        <v>101</v>
      </c>
      <c r="T113" s="54" t="s">
        <v>101</v>
      </c>
    </row>
    <row r="114" spans="1:20" s="29" customFormat="1" ht="38.25" customHeight="1">
      <c r="A114" s="54" t="s">
        <v>871</v>
      </c>
      <c r="B114" s="54" t="s">
        <v>872</v>
      </c>
      <c r="C114" s="54" t="s">
        <v>873</v>
      </c>
      <c r="D114" s="54" t="s">
        <v>98</v>
      </c>
      <c r="E114" s="54" t="s">
        <v>99</v>
      </c>
      <c r="F114" s="54" t="s">
        <v>102</v>
      </c>
      <c r="G114" s="54" t="s">
        <v>874</v>
      </c>
      <c r="H114" s="54" t="s">
        <v>875</v>
      </c>
      <c r="I114" s="54" t="s">
        <v>876</v>
      </c>
      <c r="J114" s="54" t="s">
        <v>101</v>
      </c>
      <c r="K114" s="54" t="s">
        <v>101</v>
      </c>
      <c r="L114" s="54" t="s">
        <v>101</v>
      </c>
      <c r="M114" s="54" t="s">
        <v>101</v>
      </c>
      <c r="N114" s="54" t="s">
        <v>101</v>
      </c>
      <c r="O114" s="54" t="s">
        <v>101</v>
      </c>
      <c r="P114" s="54" t="s">
        <v>101</v>
      </c>
      <c r="Q114" s="54" t="s">
        <v>101</v>
      </c>
      <c r="R114" s="54" t="s">
        <v>101</v>
      </c>
      <c r="S114" s="54" t="s">
        <v>101</v>
      </c>
      <c r="T114" s="54" t="s">
        <v>101</v>
      </c>
    </row>
    <row r="115" spans="1:20" s="29" customFormat="1" ht="38.25" customHeight="1">
      <c r="A115" s="54" t="s">
        <v>877</v>
      </c>
      <c r="B115" s="54" t="s">
        <v>878</v>
      </c>
      <c r="C115" s="54" t="s">
        <v>879</v>
      </c>
      <c r="D115" s="54" t="s">
        <v>98</v>
      </c>
      <c r="E115" s="54" t="s">
        <v>99</v>
      </c>
      <c r="F115" s="54" t="s">
        <v>102</v>
      </c>
      <c r="G115" s="54" t="s">
        <v>880</v>
      </c>
      <c r="H115" s="54" t="s">
        <v>881</v>
      </c>
      <c r="I115" s="54" t="s">
        <v>882</v>
      </c>
      <c r="J115" s="54" t="s">
        <v>883</v>
      </c>
      <c r="K115" s="54" t="s">
        <v>884</v>
      </c>
      <c r="L115" s="54" t="s">
        <v>885</v>
      </c>
      <c r="M115" s="54" t="s">
        <v>886</v>
      </c>
      <c r="N115" s="54" t="s">
        <v>101</v>
      </c>
      <c r="O115" s="54" t="s">
        <v>101</v>
      </c>
      <c r="P115" s="54" t="s">
        <v>101</v>
      </c>
      <c r="Q115" s="54" t="s">
        <v>101</v>
      </c>
      <c r="R115" s="54" t="s">
        <v>101</v>
      </c>
      <c r="S115" s="54" t="s">
        <v>101</v>
      </c>
      <c r="T115" s="54" t="s">
        <v>101</v>
      </c>
    </row>
    <row r="116" spans="1:20" s="29" customFormat="1" ht="38.25" customHeight="1">
      <c r="A116" s="54" t="s">
        <v>887</v>
      </c>
      <c r="B116" s="54" t="s">
        <v>888</v>
      </c>
      <c r="C116" s="54" t="s">
        <v>889</v>
      </c>
      <c r="D116" s="54" t="s">
        <v>98</v>
      </c>
      <c r="E116" s="54" t="s">
        <v>99</v>
      </c>
      <c r="F116" s="54" t="s">
        <v>102</v>
      </c>
      <c r="G116" s="54" t="s">
        <v>890</v>
      </c>
      <c r="H116" s="54" t="s">
        <v>891</v>
      </c>
      <c r="I116" s="54" t="s">
        <v>87</v>
      </c>
      <c r="J116" s="54" t="s">
        <v>101</v>
      </c>
      <c r="K116" s="54" t="s">
        <v>101</v>
      </c>
      <c r="L116" s="54" t="s">
        <v>101</v>
      </c>
      <c r="M116" s="54" t="s">
        <v>101</v>
      </c>
      <c r="N116" s="54" t="s">
        <v>101</v>
      </c>
      <c r="O116" s="54" t="s">
        <v>101</v>
      </c>
      <c r="P116" s="54" t="s">
        <v>101</v>
      </c>
      <c r="Q116" s="54" t="s">
        <v>101</v>
      </c>
      <c r="R116" s="54" t="s">
        <v>101</v>
      </c>
      <c r="S116" s="54" t="s">
        <v>101</v>
      </c>
      <c r="T116" s="54" t="s">
        <v>101</v>
      </c>
    </row>
    <row r="117" spans="1:20" s="29" customFormat="1" ht="51">
      <c r="A117" s="54" t="s">
        <v>892</v>
      </c>
      <c r="B117" s="54" t="s">
        <v>893</v>
      </c>
      <c r="C117" s="54" t="s">
        <v>894</v>
      </c>
      <c r="D117" s="54" t="s">
        <v>98</v>
      </c>
      <c r="E117" s="54" t="s">
        <v>99</v>
      </c>
      <c r="F117" s="54" t="s">
        <v>102</v>
      </c>
      <c r="G117" s="54" t="s">
        <v>895</v>
      </c>
      <c r="H117" s="54" t="s">
        <v>896</v>
      </c>
      <c r="I117" s="54" t="s">
        <v>897</v>
      </c>
      <c r="J117" s="54" t="s">
        <v>101</v>
      </c>
      <c r="K117" s="54" t="s">
        <v>101</v>
      </c>
      <c r="L117" s="54" t="s">
        <v>101</v>
      </c>
      <c r="M117" s="54" t="s">
        <v>101</v>
      </c>
      <c r="N117" s="54" t="s">
        <v>101</v>
      </c>
      <c r="O117" s="54" t="s">
        <v>101</v>
      </c>
      <c r="P117" s="54" t="s">
        <v>101</v>
      </c>
      <c r="Q117" s="54" t="s">
        <v>101</v>
      </c>
      <c r="R117" s="54" t="s">
        <v>101</v>
      </c>
      <c r="S117" s="54" t="s">
        <v>101</v>
      </c>
      <c r="T117" s="54" t="s">
        <v>101</v>
      </c>
    </row>
    <row r="118" spans="1:20" s="29" customFormat="1" ht="51">
      <c r="A118" s="54" t="s">
        <v>898</v>
      </c>
      <c r="B118" s="54" t="s">
        <v>899</v>
      </c>
      <c r="C118" s="54" t="s">
        <v>900</v>
      </c>
      <c r="D118" s="54" t="s">
        <v>98</v>
      </c>
      <c r="E118" s="54" t="s">
        <v>99</v>
      </c>
      <c r="F118" s="54" t="s">
        <v>102</v>
      </c>
      <c r="G118" s="54" t="s">
        <v>901</v>
      </c>
      <c r="H118" s="54" t="s">
        <v>902</v>
      </c>
      <c r="I118" s="54" t="s">
        <v>83</v>
      </c>
      <c r="J118" s="54" t="s">
        <v>101</v>
      </c>
      <c r="K118" s="54" t="s">
        <v>101</v>
      </c>
      <c r="L118" s="54" t="s">
        <v>101</v>
      </c>
      <c r="M118" s="54" t="s">
        <v>101</v>
      </c>
      <c r="N118" s="54" t="s">
        <v>101</v>
      </c>
      <c r="O118" s="54" t="s">
        <v>101</v>
      </c>
      <c r="P118" s="54" t="s">
        <v>101</v>
      </c>
      <c r="Q118" s="54" t="s">
        <v>101</v>
      </c>
      <c r="R118" s="54" t="s">
        <v>101</v>
      </c>
      <c r="S118" s="54" t="s">
        <v>101</v>
      </c>
      <c r="T118" s="54" t="s">
        <v>101</v>
      </c>
    </row>
    <row r="119" spans="1:20" s="29" customFormat="1" ht="51">
      <c r="A119" s="54" t="s">
        <v>903</v>
      </c>
      <c r="B119" s="54" t="s">
        <v>904</v>
      </c>
      <c r="C119" s="54" t="s">
        <v>905</v>
      </c>
      <c r="D119" s="54" t="s">
        <v>98</v>
      </c>
      <c r="E119" s="54" t="s">
        <v>99</v>
      </c>
      <c r="F119" s="54" t="s">
        <v>102</v>
      </c>
      <c r="G119" s="54" t="s">
        <v>906</v>
      </c>
      <c r="H119" s="54" t="s">
        <v>275</v>
      </c>
      <c r="I119" s="54" t="s">
        <v>348</v>
      </c>
      <c r="J119" s="54" t="s">
        <v>349</v>
      </c>
      <c r="K119" s="54" t="s">
        <v>907</v>
      </c>
      <c r="L119" s="54" t="s">
        <v>908</v>
      </c>
      <c r="M119" s="54" t="s">
        <v>909</v>
      </c>
      <c r="N119" s="54" t="s">
        <v>101</v>
      </c>
      <c r="O119" s="54" t="s">
        <v>101</v>
      </c>
      <c r="P119" s="54" t="s">
        <v>101</v>
      </c>
      <c r="Q119" s="54" t="s">
        <v>101</v>
      </c>
      <c r="R119" s="54" t="s">
        <v>101</v>
      </c>
      <c r="S119" s="54" t="s">
        <v>101</v>
      </c>
      <c r="T119" s="54" t="s">
        <v>101</v>
      </c>
    </row>
    <row r="120" spans="1:20" s="29" customFormat="1" ht="51">
      <c r="A120" s="54" t="s">
        <v>910</v>
      </c>
      <c r="B120" s="54" t="s">
        <v>911</v>
      </c>
      <c r="C120" s="54" t="s">
        <v>912</v>
      </c>
      <c r="D120" s="54" t="s">
        <v>98</v>
      </c>
      <c r="E120" s="54" t="s">
        <v>99</v>
      </c>
      <c r="F120" s="54" t="s">
        <v>102</v>
      </c>
      <c r="G120" s="54" t="s">
        <v>913</v>
      </c>
      <c r="H120" s="54" t="s">
        <v>914</v>
      </c>
      <c r="I120" s="54" t="s">
        <v>83</v>
      </c>
      <c r="J120" s="54" t="s">
        <v>101</v>
      </c>
      <c r="K120" s="54" t="s">
        <v>101</v>
      </c>
      <c r="L120" s="54" t="s">
        <v>101</v>
      </c>
      <c r="M120" s="54" t="s">
        <v>101</v>
      </c>
      <c r="N120" s="54" t="s">
        <v>101</v>
      </c>
      <c r="O120" s="54" t="s">
        <v>101</v>
      </c>
      <c r="P120" s="54" t="s">
        <v>101</v>
      </c>
      <c r="Q120" s="54" t="s">
        <v>101</v>
      </c>
      <c r="R120" s="54" t="s">
        <v>101</v>
      </c>
      <c r="S120" s="54" t="s">
        <v>101</v>
      </c>
      <c r="T120" s="54" t="s">
        <v>101</v>
      </c>
    </row>
    <row r="121" spans="1:20" s="29" customFormat="1" ht="51">
      <c r="A121" s="54" t="s">
        <v>915</v>
      </c>
      <c r="B121" s="54" t="s">
        <v>916</v>
      </c>
      <c r="C121" s="54" t="s">
        <v>917</v>
      </c>
      <c r="D121" s="54" t="s">
        <v>98</v>
      </c>
      <c r="E121" s="54" t="s">
        <v>99</v>
      </c>
      <c r="F121" s="54" t="s">
        <v>102</v>
      </c>
      <c r="G121" s="54" t="s">
        <v>918</v>
      </c>
      <c r="H121" s="54" t="s">
        <v>101</v>
      </c>
      <c r="I121" s="54" t="s">
        <v>101</v>
      </c>
      <c r="J121" s="54" t="s">
        <v>101</v>
      </c>
      <c r="K121" s="54" t="s">
        <v>101</v>
      </c>
      <c r="L121" s="54" t="s">
        <v>101</v>
      </c>
      <c r="M121" s="54" t="s">
        <v>101</v>
      </c>
      <c r="N121" s="54" t="s">
        <v>101</v>
      </c>
      <c r="O121" s="83" t="s">
        <v>919</v>
      </c>
      <c r="P121" s="84"/>
      <c r="Q121" s="84"/>
      <c r="R121" s="84"/>
      <c r="S121" s="84"/>
      <c r="T121" s="85"/>
    </row>
    <row r="122" spans="1:20" s="29" customFormat="1" ht="38.25" customHeight="1">
      <c r="A122" s="54" t="s">
        <v>920</v>
      </c>
      <c r="B122" s="54" t="s">
        <v>921</v>
      </c>
      <c r="C122" s="54" t="s">
        <v>922</v>
      </c>
      <c r="D122" s="54" t="s">
        <v>98</v>
      </c>
      <c r="E122" s="54" t="s">
        <v>99</v>
      </c>
      <c r="F122" s="54" t="s">
        <v>102</v>
      </c>
      <c r="G122" s="54" t="s">
        <v>923</v>
      </c>
      <c r="H122" s="54" t="s">
        <v>924</v>
      </c>
      <c r="I122" s="54" t="s">
        <v>925</v>
      </c>
      <c r="J122" s="54" t="s">
        <v>926</v>
      </c>
      <c r="K122" s="54" t="s">
        <v>927</v>
      </c>
      <c r="L122" s="54" t="s">
        <v>928</v>
      </c>
      <c r="M122" s="54" t="s">
        <v>929</v>
      </c>
      <c r="N122" s="54" t="s">
        <v>101</v>
      </c>
      <c r="O122" s="54" t="s">
        <v>101</v>
      </c>
      <c r="P122" s="54" t="s">
        <v>101</v>
      </c>
      <c r="Q122" s="54" t="s">
        <v>101</v>
      </c>
      <c r="R122" s="54" t="s">
        <v>101</v>
      </c>
      <c r="S122" s="54" t="s">
        <v>101</v>
      </c>
      <c r="T122" s="54" t="s">
        <v>101</v>
      </c>
    </row>
    <row r="123" spans="1:20" s="29" customFormat="1" ht="38.25" customHeight="1">
      <c r="A123" s="54" t="s">
        <v>930</v>
      </c>
      <c r="B123" s="54" t="s">
        <v>931</v>
      </c>
      <c r="C123" s="54" t="s">
        <v>932</v>
      </c>
      <c r="D123" s="54" t="s">
        <v>98</v>
      </c>
      <c r="E123" s="54" t="s">
        <v>99</v>
      </c>
      <c r="F123" s="54" t="s">
        <v>102</v>
      </c>
      <c r="G123" s="54" t="s">
        <v>933</v>
      </c>
      <c r="H123" s="54" t="s">
        <v>934</v>
      </c>
      <c r="I123" s="54" t="s">
        <v>83</v>
      </c>
      <c r="J123" s="54" t="s">
        <v>101</v>
      </c>
      <c r="K123" s="54" t="s">
        <v>101</v>
      </c>
      <c r="L123" s="54" t="s">
        <v>101</v>
      </c>
      <c r="M123" s="54" t="s">
        <v>101</v>
      </c>
      <c r="N123" s="54" t="s">
        <v>101</v>
      </c>
      <c r="O123" s="54" t="s">
        <v>101</v>
      </c>
      <c r="P123" s="54" t="s">
        <v>101</v>
      </c>
      <c r="Q123" s="54" t="s">
        <v>101</v>
      </c>
      <c r="R123" s="54" t="s">
        <v>101</v>
      </c>
      <c r="S123" s="54" t="s">
        <v>101</v>
      </c>
      <c r="T123" s="54" t="s">
        <v>101</v>
      </c>
    </row>
    <row r="124" spans="1:20" s="29" customFormat="1" ht="51">
      <c r="A124" s="54" t="s">
        <v>935</v>
      </c>
      <c r="B124" s="54" t="s">
        <v>936</v>
      </c>
      <c r="C124" s="54" t="s">
        <v>937</v>
      </c>
      <c r="D124" s="54" t="s">
        <v>98</v>
      </c>
      <c r="E124" s="54" t="s">
        <v>99</v>
      </c>
      <c r="F124" s="54" t="s">
        <v>102</v>
      </c>
      <c r="G124" s="54" t="s">
        <v>938</v>
      </c>
      <c r="H124" s="54" t="s">
        <v>939</v>
      </c>
      <c r="I124" s="54" t="s">
        <v>940</v>
      </c>
      <c r="J124" s="54" t="s">
        <v>101</v>
      </c>
      <c r="K124" s="54" t="s">
        <v>101</v>
      </c>
      <c r="L124" s="54" t="s">
        <v>101</v>
      </c>
      <c r="M124" s="54" t="s">
        <v>101</v>
      </c>
      <c r="N124" s="54" t="s">
        <v>101</v>
      </c>
      <c r="O124" s="54" t="s">
        <v>101</v>
      </c>
      <c r="P124" s="54" t="s">
        <v>101</v>
      </c>
      <c r="Q124" s="54" t="s">
        <v>101</v>
      </c>
      <c r="R124" s="54" t="s">
        <v>101</v>
      </c>
      <c r="S124" s="54" t="s">
        <v>101</v>
      </c>
      <c r="T124" s="54" t="s">
        <v>101</v>
      </c>
    </row>
    <row r="125" spans="1:20" s="29" customFormat="1" ht="38.25" customHeight="1">
      <c r="A125" s="54" t="s">
        <v>941</v>
      </c>
      <c r="B125" s="54" t="s">
        <v>942</v>
      </c>
      <c r="C125" s="54" t="s">
        <v>943</v>
      </c>
      <c r="D125" s="54" t="s">
        <v>98</v>
      </c>
      <c r="E125" s="54" t="s">
        <v>99</v>
      </c>
      <c r="F125" s="54" t="s">
        <v>100</v>
      </c>
      <c r="G125" s="54" t="s">
        <v>944</v>
      </c>
      <c r="H125" s="54" t="s">
        <v>945</v>
      </c>
      <c r="I125" s="54" t="s">
        <v>946</v>
      </c>
      <c r="J125" s="54" t="s">
        <v>947</v>
      </c>
      <c r="K125" s="54" t="s">
        <v>948</v>
      </c>
      <c r="L125" s="54" t="s">
        <v>949</v>
      </c>
      <c r="M125" s="54" t="s">
        <v>950</v>
      </c>
      <c r="N125" s="54" t="s">
        <v>101</v>
      </c>
      <c r="O125" s="54" t="s">
        <v>101</v>
      </c>
      <c r="P125" s="54" t="s">
        <v>101</v>
      </c>
      <c r="Q125" s="54" t="s">
        <v>101</v>
      </c>
      <c r="R125" s="54" t="s">
        <v>101</v>
      </c>
      <c r="S125" s="54" t="s">
        <v>101</v>
      </c>
      <c r="T125" s="54" t="s">
        <v>101</v>
      </c>
    </row>
    <row r="126" spans="1:20" s="29" customFormat="1" ht="51">
      <c r="A126" s="54" t="s">
        <v>951</v>
      </c>
      <c r="B126" s="54" t="s">
        <v>952</v>
      </c>
      <c r="C126" s="54" t="s">
        <v>953</v>
      </c>
      <c r="D126" s="54" t="s">
        <v>98</v>
      </c>
      <c r="E126" s="54" t="s">
        <v>99</v>
      </c>
      <c r="F126" s="54" t="s">
        <v>100</v>
      </c>
      <c r="G126" s="54" t="s">
        <v>954</v>
      </c>
      <c r="H126" s="54" t="s">
        <v>955</v>
      </c>
      <c r="I126" s="54" t="s">
        <v>88</v>
      </c>
      <c r="J126" s="54" t="s">
        <v>956</v>
      </c>
      <c r="K126" s="54" t="s">
        <v>957</v>
      </c>
      <c r="L126" s="54" t="s">
        <v>958</v>
      </c>
      <c r="M126" s="54" t="s">
        <v>959</v>
      </c>
      <c r="N126" s="54" t="s">
        <v>101</v>
      </c>
      <c r="O126" s="54" t="s">
        <v>101</v>
      </c>
      <c r="P126" s="54" t="s">
        <v>101</v>
      </c>
      <c r="Q126" s="54" t="s">
        <v>101</v>
      </c>
      <c r="R126" s="54" t="s">
        <v>101</v>
      </c>
      <c r="S126" s="54" t="s">
        <v>101</v>
      </c>
      <c r="T126" s="54" t="s">
        <v>101</v>
      </c>
    </row>
    <row r="127" spans="1:20" s="29" customFormat="1" ht="51" customHeight="1">
      <c r="A127" s="54" t="s">
        <v>960</v>
      </c>
      <c r="B127" s="54" t="s">
        <v>961</v>
      </c>
      <c r="C127" s="54" t="s">
        <v>962</v>
      </c>
      <c r="D127" s="54" t="s">
        <v>98</v>
      </c>
      <c r="E127" s="54" t="s">
        <v>99</v>
      </c>
      <c r="F127" s="54" t="s">
        <v>100</v>
      </c>
      <c r="G127" s="54" t="s">
        <v>963</v>
      </c>
      <c r="H127" s="54" t="s">
        <v>964</v>
      </c>
      <c r="I127" s="54" t="s">
        <v>83</v>
      </c>
      <c r="J127" s="54" t="s">
        <v>101</v>
      </c>
      <c r="K127" s="54" t="s">
        <v>101</v>
      </c>
      <c r="L127" s="54" t="s">
        <v>101</v>
      </c>
      <c r="M127" s="54" t="s">
        <v>101</v>
      </c>
      <c r="N127" s="54" t="s">
        <v>101</v>
      </c>
      <c r="O127" s="54" t="s">
        <v>101</v>
      </c>
      <c r="P127" s="54" t="s">
        <v>101</v>
      </c>
      <c r="Q127" s="54" t="s">
        <v>101</v>
      </c>
      <c r="R127" s="54" t="s">
        <v>101</v>
      </c>
      <c r="S127" s="54" t="s">
        <v>101</v>
      </c>
      <c r="T127" s="54" t="s">
        <v>101</v>
      </c>
    </row>
    <row r="128" spans="1:20" s="29" customFormat="1" ht="38.25" customHeight="1">
      <c r="A128" s="54" t="s">
        <v>965</v>
      </c>
      <c r="B128" s="54" t="s">
        <v>966</v>
      </c>
      <c r="C128" s="54" t="s">
        <v>967</v>
      </c>
      <c r="D128" s="54" t="s">
        <v>98</v>
      </c>
      <c r="E128" s="54" t="s">
        <v>99</v>
      </c>
      <c r="F128" s="54" t="s">
        <v>100</v>
      </c>
      <c r="G128" s="54" t="s">
        <v>968</v>
      </c>
      <c r="H128" s="54" t="s">
        <v>969</v>
      </c>
      <c r="I128" s="54" t="s">
        <v>970</v>
      </c>
      <c r="J128" s="54" t="s">
        <v>971</v>
      </c>
      <c r="K128" s="54" t="s">
        <v>972</v>
      </c>
      <c r="L128" s="54" t="s">
        <v>973</v>
      </c>
      <c r="M128" s="54" t="s">
        <v>974</v>
      </c>
      <c r="N128" s="54" t="s">
        <v>101</v>
      </c>
      <c r="O128" s="54" t="s">
        <v>101</v>
      </c>
      <c r="P128" s="54" t="s">
        <v>101</v>
      </c>
      <c r="Q128" s="54" t="s">
        <v>101</v>
      </c>
      <c r="R128" s="54" t="s">
        <v>101</v>
      </c>
      <c r="S128" s="54" t="s">
        <v>101</v>
      </c>
      <c r="T128" s="54" t="s">
        <v>101</v>
      </c>
    </row>
    <row r="129" spans="1:20" s="29" customFormat="1" ht="51">
      <c r="A129" s="54" t="s">
        <v>975</v>
      </c>
      <c r="B129" s="54" t="s">
        <v>976</v>
      </c>
      <c r="C129" s="54" t="s">
        <v>977</v>
      </c>
      <c r="D129" s="54" t="s">
        <v>98</v>
      </c>
      <c r="E129" s="54" t="s">
        <v>99</v>
      </c>
      <c r="F129" s="54" t="s">
        <v>100</v>
      </c>
      <c r="G129" s="54" t="s">
        <v>978</v>
      </c>
      <c r="H129" s="54" t="s">
        <v>979</v>
      </c>
      <c r="I129" s="54" t="s">
        <v>980</v>
      </c>
      <c r="J129" s="54" t="s">
        <v>101</v>
      </c>
      <c r="K129" s="54" t="s">
        <v>101</v>
      </c>
      <c r="L129" s="54" t="s">
        <v>101</v>
      </c>
      <c r="M129" s="54" t="s">
        <v>101</v>
      </c>
      <c r="N129" s="54" t="s">
        <v>101</v>
      </c>
      <c r="O129" s="54" t="s">
        <v>101</v>
      </c>
      <c r="P129" s="54" t="s">
        <v>101</v>
      </c>
      <c r="Q129" s="54" t="s">
        <v>101</v>
      </c>
      <c r="R129" s="54" t="s">
        <v>101</v>
      </c>
      <c r="S129" s="54" t="s">
        <v>101</v>
      </c>
      <c r="T129" s="54" t="s">
        <v>101</v>
      </c>
    </row>
    <row r="130" spans="1:20" s="29" customFormat="1" ht="38.25" customHeight="1">
      <c r="A130" s="54" t="s">
        <v>981</v>
      </c>
      <c r="B130" s="54" t="s">
        <v>982</v>
      </c>
      <c r="C130" s="54" t="s">
        <v>983</v>
      </c>
      <c r="D130" s="54" t="s">
        <v>98</v>
      </c>
      <c r="E130" s="54" t="s">
        <v>99</v>
      </c>
      <c r="F130" s="54" t="s">
        <v>102</v>
      </c>
      <c r="G130" s="54" t="s">
        <v>984</v>
      </c>
      <c r="H130" s="54" t="s">
        <v>985</v>
      </c>
      <c r="I130" s="54" t="s">
        <v>92</v>
      </c>
      <c r="J130" s="54" t="s">
        <v>101</v>
      </c>
      <c r="K130" s="54" t="s">
        <v>101</v>
      </c>
      <c r="L130" s="54" t="s">
        <v>101</v>
      </c>
      <c r="M130" s="54" t="s">
        <v>101</v>
      </c>
      <c r="N130" s="54" t="s">
        <v>101</v>
      </c>
      <c r="O130" s="54" t="s">
        <v>101</v>
      </c>
      <c r="P130" s="54" t="s">
        <v>101</v>
      </c>
      <c r="Q130" s="54" t="s">
        <v>101</v>
      </c>
      <c r="R130" s="54" t="s">
        <v>101</v>
      </c>
      <c r="S130" s="54" t="s">
        <v>101</v>
      </c>
      <c r="T130" s="54" t="s">
        <v>101</v>
      </c>
    </row>
    <row r="131" spans="1:20" s="29" customFormat="1" ht="38.25" customHeight="1">
      <c r="A131" s="54" t="s">
        <v>986</v>
      </c>
      <c r="B131" s="54" t="s">
        <v>987</v>
      </c>
      <c r="C131" s="54" t="s">
        <v>988</v>
      </c>
      <c r="D131" s="54" t="s">
        <v>98</v>
      </c>
      <c r="E131" s="54" t="s">
        <v>99</v>
      </c>
      <c r="F131" s="54" t="s">
        <v>102</v>
      </c>
      <c r="G131" s="54" t="s">
        <v>989</v>
      </c>
      <c r="H131" s="54" t="s">
        <v>990</v>
      </c>
      <c r="I131" s="54" t="s">
        <v>87</v>
      </c>
      <c r="J131" s="54" t="s">
        <v>101</v>
      </c>
      <c r="K131" s="54" t="s">
        <v>101</v>
      </c>
      <c r="L131" s="54" t="s">
        <v>101</v>
      </c>
      <c r="M131" s="54" t="s">
        <v>101</v>
      </c>
      <c r="N131" s="54" t="s">
        <v>101</v>
      </c>
      <c r="O131" s="54" t="s">
        <v>101</v>
      </c>
      <c r="P131" s="54" t="s">
        <v>101</v>
      </c>
      <c r="Q131" s="54" t="s">
        <v>101</v>
      </c>
      <c r="R131" s="54" t="s">
        <v>101</v>
      </c>
      <c r="S131" s="54" t="s">
        <v>101</v>
      </c>
      <c r="T131" s="54" t="s">
        <v>101</v>
      </c>
    </row>
    <row r="132" spans="1:20" s="29" customFormat="1" ht="51">
      <c r="A132" s="54" t="s">
        <v>991</v>
      </c>
      <c r="B132" s="54" t="s">
        <v>992</v>
      </c>
      <c r="C132" s="54" t="s">
        <v>993</v>
      </c>
      <c r="D132" s="54" t="s">
        <v>98</v>
      </c>
      <c r="E132" s="54" t="s">
        <v>99</v>
      </c>
      <c r="F132" s="54" t="s">
        <v>102</v>
      </c>
      <c r="G132" s="54" t="s">
        <v>994</v>
      </c>
      <c r="H132" s="54" t="s">
        <v>995</v>
      </c>
      <c r="I132" s="54" t="s">
        <v>88</v>
      </c>
      <c r="J132" s="54" t="s">
        <v>101</v>
      </c>
      <c r="K132" s="54" t="s">
        <v>101</v>
      </c>
      <c r="L132" s="54" t="s">
        <v>101</v>
      </c>
      <c r="M132" s="54" t="s">
        <v>101</v>
      </c>
      <c r="N132" s="54" t="s">
        <v>101</v>
      </c>
      <c r="O132" s="54" t="s">
        <v>101</v>
      </c>
      <c r="P132" s="54" t="s">
        <v>101</v>
      </c>
      <c r="Q132" s="54" t="s">
        <v>101</v>
      </c>
      <c r="R132" s="54" t="s">
        <v>101</v>
      </c>
      <c r="S132" s="54" t="s">
        <v>101</v>
      </c>
      <c r="T132" s="54" t="s">
        <v>101</v>
      </c>
    </row>
    <row r="133" spans="1:20" s="29" customFormat="1" ht="51">
      <c r="A133" s="54" t="s">
        <v>996</v>
      </c>
      <c r="B133" s="54" t="s">
        <v>997</v>
      </c>
      <c r="C133" s="54" t="s">
        <v>998</v>
      </c>
      <c r="D133" s="54" t="s">
        <v>98</v>
      </c>
      <c r="E133" s="54" t="s">
        <v>99</v>
      </c>
      <c r="F133" s="54" t="s">
        <v>102</v>
      </c>
      <c r="G133" s="54" t="s">
        <v>999</v>
      </c>
      <c r="H133" s="54" t="s">
        <v>1000</v>
      </c>
      <c r="I133" s="54" t="s">
        <v>85</v>
      </c>
      <c r="J133" s="54" t="s">
        <v>101</v>
      </c>
      <c r="K133" s="54" t="s">
        <v>101</v>
      </c>
      <c r="L133" s="54" t="s">
        <v>101</v>
      </c>
      <c r="M133" s="54" t="s">
        <v>101</v>
      </c>
      <c r="N133" s="54" t="s">
        <v>101</v>
      </c>
      <c r="O133" s="54" t="s">
        <v>101</v>
      </c>
      <c r="P133" s="54" t="s">
        <v>101</v>
      </c>
      <c r="Q133" s="54" t="s">
        <v>101</v>
      </c>
      <c r="R133" s="54" t="s">
        <v>101</v>
      </c>
      <c r="S133" s="54" t="s">
        <v>101</v>
      </c>
      <c r="T133" s="54" t="s">
        <v>101</v>
      </c>
    </row>
    <row r="134" spans="1:20" s="29" customFormat="1" ht="38.25" customHeight="1">
      <c r="A134" s="54" t="s">
        <v>1001</v>
      </c>
      <c r="B134" s="54" t="s">
        <v>1002</v>
      </c>
      <c r="C134" s="54" t="s">
        <v>1003</v>
      </c>
      <c r="D134" s="54" t="s">
        <v>98</v>
      </c>
      <c r="E134" s="54" t="s">
        <v>99</v>
      </c>
      <c r="F134" s="54" t="s">
        <v>102</v>
      </c>
      <c r="G134" s="54" t="s">
        <v>1004</v>
      </c>
      <c r="H134" s="54" t="s">
        <v>1005</v>
      </c>
      <c r="I134" s="54" t="s">
        <v>1006</v>
      </c>
      <c r="J134" s="54" t="s">
        <v>101</v>
      </c>
      <c r="K134" s="54" t="s">
        <v>101</v>
      </c>
      <c r="L134" s="54" t="s">
        <v>101</v>
      </c>
      <c r="M134" s="54" t="s">
        <v>101</v>
      </c>
      <c r="N134" s="54" t="s">
        <v>101</v>
      </c>
      <c r="O134" s="54" t="s">
        <v>101</v>
      </c>
      <c r="P134" s="54" t="s">
        <v>101</v>
      </c>
      <c r="Q134" s="54" t="s">
        <v>101</v>
      </c>
      <c r="R134" s="54" t="s">
        <v>101</v>
      </c>
      <c r="S134" s="54" t="s">
        <v>101</v>
      </c>
      <c r="T134" s="54" t="s">
        <v>101</v>
      </c>
    </row>
    <row r="135" spans="1:20" s="29" customFormat="1" ht="51">
      <c r="A135" s="54" t="s">
        <v>1007</v>
      </c>
      <c r="B135" s="54" t="s">
        <v>1008</v>
      </c>
      <c r="C135" s="54" t="s">
        <v>1009</v>
      </c>
      <c r="D135" s="54" t="s">
        <v>98</v>
      </c>
      <c r="E135" s="54" t="s">
        <v>99</v>
      </c>
      <c r="F135" s="54" t="s">
        <v>102</v>
      </c>
      <c r="G135" s="54" t="s">
        <v>1010</v>
      </c>
      <c r="H135" s="54" t="s">
        <v>1011</v>
      </c>
      <c r="I135" s="54" t="s">
        <v>92</v>
      </c>
      <c r="J135" s="54" t="s">
        <v>1012</v>
      </c>
      <c r="K135" s="54" t="s">
        <v>1012</v>
      </c>
      <c r="L135" s="54" t="s">
        <v>101</v>
      </c>
      <c r="M135" s="54" t="s">
        <v>1013</v>
      </c>
      <c r="N135" s="54" t="s">
        <v>101</v>
      </c>
      <c r="O135" s="54" t="s">
        <v>101</v>
      </c>
      <c r="P135" s="54" t="s">
        <v>101</v>
      </c>
      <c r="Q135" s="54" t="s">
        <v>101</v>
      </c>
      <c r="R135" s="54" t="s">
        <v>101</v>
      </c>
      <c r="S135" s="54" t="s">
        <v>101</v>
      </c>
      <c r="T135" s="54" t="s">
        <v>101</v>
      </c>
    </row>
    <row r="136" spans="1:20" s="29" customFormat="1" ht="51">
      <c r="A136" s="54" t="s">
        <v>1014</v>
      </c>
      <c r="B136" s="54" t="s">
        <v>1015</v>
      </c>
      <c r="C136" s="54" t="s">
        <v>1016</v>
      </c>
      <c r="D136" s="54" t="s">
        <v>98</v>
      </c>
      <c r="E136" s="54" t="s">
        <v>99</v>
      </c>
      <c r="F136" s="54" t="s">
        <v>102</v>
      </c>
      <c r="G136" s="54" t="s">
        <v>1017</v>
      </c>
      <c r="H136" s="54" t="s">
        <v>1018</v>
      </c>
      <c r="I136" s="54" t="s">
        <v>83</v>
      </c>
      <c r="J136" s="54" t="s">
        <v>1019</v>
      </c>
      <c r="K136" s="54" t="s">
        <v>1019</v>
      </c>
      <c r="L136" s="54" t="s">
        <v>1020</v>
      </c>
      <c r="M136" s="54" t="s">
        <v>1021</v>
      </c>
      <c r="N136" s="54" t="s">
        <v>101</v>
      </c>
      <c r="O136" s="54" t="s">
        <v>101</v>
      </c>
      <c r="P136" s="54" t="s">
        <v>101</v>
      </c>
      <c r="Q136" s="54" t="s">
        <v>101</v>
      </c>
      <c r="R136" s="54" t="s">
        <v>101</v>
      </c>
      <c r="S136" s="54" t="s">
        <v>101</v>
      </c>
      <c r="T136" s="54" t="s">
        <v>101</v>
      </c>
    </row>
    <row r="137" spans="1:20" s="29" customFormat="1" ht="38.25" customHeight="1">
      <c r="A137" s="54" t="s">
        <v>1022</v>
      </c>
      <c r="B137" s="54" t="s">
        <v>1023</v>
      </c>
      <c r="C137" s="54" t="s">
        <v>1024</v>
      </c>
      <c r="D137" s="54" t="s">
        <v>98</v>
      </c>
      <c r="E137" s="54" t="s">
        <v>99</v>
      </c>
      <c r="F137" s="54" t="s">
        <v>102</v>
      </c>
      <c r="G137" s="54" t="s">
        <v>1025</v>
      </c>
      <c r="H137" s="54" t="s">
        <v>1026</v>
      </c>
      <c r="I137" s="54" t="s">
        <v>1027</v>
      </c>
      <c r="J137" s="54" t="s">
        <v>1028</v>
      </c>
      <c r="K137" s="54" t="s">
        <v>1028</v>
      </c>
      <c r="L137" s="54" t="s">
        <v>1029</v>
      </c>
      <c r="M137" s="54" t="s">
        <v>1030</v>
      </c>
      <c r="N137" s="54" t="s">
        <v>101</v>
      </c>
      <c r="O137" s="54" t="s">
        <v>101</v>
      </c>
      <c r="P137" s="54" t="s">
        <v>101</v>
      </c>
      <c r="Q137" s="54" t="s">
        <v>101</v>
      </c>
      <c r="R137" s="54" t="s">
        <v>101</v>
      </c>
      <c r="S137" s="54" t="s">
        <v>101</v>
      </c>
      <c r="T137" s="54" t="s">
        <v>101</v>
      </c>
    </row>
    <row r="138" spans="1:20" s="29" customFormat="1" ht="51">
      <c r="A138" s="54" t="s">
        <v>1031</v>
      </c>
      <c r="B138" s="54" t="s">
        <v>1032</v>
      </c>
      <c r="C138" s="54" t="s">
        <v>1033</v>
      </c>
      <c r="D138" s="54" t="s">
        <v>98</v>
      </c>
      <c r="E138" s="54" t="s">
        <v>99</v>
      </c>
      <c r="F138" s="54" t="s">
        <v>102</v>
      </c>
      <c r="G138" s="54" t="s">
        <v>1034</v>
      </c>
      <c r="H138" s="54" t="s">
        <v>1035</v>
      </c>
      <c r="I138" s="54" t="s">
        <v>87</v>
      </c>
      <c r="J138" s="54" t="s">
        <v>101</v>
      </c>
      <c r="K138" s="54" t="s">
        <v>101</v>
      </c>
      <c r="L138" s="54" t="s">
        <v>101</v>
      </c>
      <c r="M138" s="54" t="s">
        <v>101</v>
      </c>
      <c r="N138" s="54" t="s">
        <v>101</v>
      </c>
      <c r="O138" s="54" t="s">
        <v>101</v>
      </c>
      <c r="P138" s="54" t="s">
        <v>101</v>
      </c>
      <c r="Q138" s="54" t="s">
        <v>101</v>
      </c>
      <c r="R138" s="54" t="s">
        <v>101</v>
      </c>
      <c r="S138" s="54" t="s">
        <v>101</v>
      </c>
      <c r="T138" s="54" t="s">
        <v>101</v>
      </c>
    </row>
    <row r="139" spans="1:20" s="29" customFormat="1" ht="51">
      <c r="A139" s="54" t="s">
        <v>1036</v>
      </c>
      <c r="B139" s="54" t="s">
        <v>1037</v>
      </c>
      <c r="C139" s="54" t="s">
        <v>1038</v>
      </c>
      <c r="D139" s="54" t="s">
        <v>98</v>
      </c>
      <c r="E139" s="54" t="s">
        <v>99</v>
      </c>
      <c r="F139" s="54" t="s">
        <v>102</v>
      </c>
      <c r="G139" s="54" t="s">
        <v>1039</v>
      </c>
      <c r="H139" s="54" t="s">
        <v>1040</v>
      </c>
      <c r="I139" s="54" t="s">
        <v>83</v>
      </c>
      <c r="J139" s="54" t="s">
        <v>101</v>
      </c>
      <c r="K139" s="54" t="s">
        <v>101</v>
      </c>
      <c r="L139" s="54" t="s">
        <v>101</v>
      </c>
      <c r="M139" s="54" t="s">
        <v>101</v>
      </c>
      <c r="N139" s="54" t="s">
        <v>101</v>
      </c>
      <c r="O139" s="54" t="s">
        <v>101</v>
      </c>
      <c r="P139" s="54" t="s">
        <v>101</v>
      </c>
      <c r="Q139" s="54" t="s">
        <v>101</v>
      </c>
      <c r="R139" s="54" t="s">
        <v>101</v>
      </c>
      <c r="S139" s="54" t="s">
        <v>101</v>
      </c>
      <c r="T139" s="54" t="s">
        <v>101</v>
      </c>
    </row>
    <row r="140" spans="1:20" s="29" customFormat="1" ht="51">
      <c r="A140" s="54" t="s">
        <v>1041</v>
      </c>
      <c r="B140" s="54" t="s">
        <v>1042</v>
      </c>
      <c r="C140" s="54" t="s">
        <v>1043</v>
      </c>
      <c r="D140" s="54" t="s">
        <v>98</v>
      </c>
      <c r="E140" s="54" t="s">
        <v>99</v>
      </c>
      <c r="F140" s="54" t="s">
        <v>102</v>
      </c>
      <c r="G140" s="54" t="s">
        <v>1044</v>
      </c>
      <c r="H140" s="54" t="s">
        <v>1045</v>
      </c>
      <c r="I140" s="54" t="s">
        <v>718</v>
      </c>
      <c r="J140" s="54" t="s">
        <v>101</v>
      </c>
      <c r="K140" s="54" t="s">
        <v>101</v>
      </c>
      <c r="L140" s="54" t="s">
        <v>101</v>
      </c>
      <c r="M140" s="54" t="s">
        <v>101</v>
      </c>
      <c r="N140" s="54" t="s">
        <v>101</v>
      </c>
      <c r="O140" s="54" t="s">
        <v>101</v>
      </c>
      <c r="P140" s="54" t="s">
        <v>101</v>
      </c>
      <c r="Q140" s="54" t="s">
        <v>101</v>
      </c>
      <c r="R140" s="54" t="s">
        <v>101</v>
      </c>
      <c r="S140" s="54" t="s">
        <v>101</v>
      </c>
      <c r="T140" s="54" t="s">
        <v>101</v>
      </c>
    </row>
    <row r="141" spans="1:20" s="29" customFormat="1" ht="38.25" customHeight="1">
      <c r="A141" s="54" t="s">
        <v>162</v>
      </c>
      <c r="B141" s="54" t="s">
        <v>1046</v>
      </c>
      <c r="C141" s="54" t="s">
        <v>1047</v>
      </c>
      <c r="D141" s="54" t="s">
        <v>98</v>
      </c>
      <c r="E141" s="54" t="s">
        <v>99</v>
      </c>
      <c r="F141" s="54" t="s">
        <v>102</v>
      </c>
      <c r="G141" s="54" t="s">
        <v>1048</v>
      </c>
      <c r="H141" s="54" t="s">
        <v>1049</v>
      </c>
      <c r="I141" s="54" t="s">
        <v>90</v>
      </c>
      <c r="J141" s="54" t="s">
        <v>101</v>
      </c>
      <c r="K141" s="54" t="s">
        <v>101</v>
      </c>
      <c r="L141" s="54" t="s">
        <v>101</v>
      </c>
      <c r="M141" s="54" t="s">
        <v>101</v>
      </c>
      <c r="N141" s="54" t="s">
        <v>101</v>
      </c>
      <c r="O141" s="54" t="s">
        <v>101</v>
      </c>
      <c r="P141" s="54" t="s">
        <v>101</v>
      </c>
      <c r="Q141" s="54" t="s">
        <v>101</v>
      </c>
      <c r="R141" s="54" t="s">
        <v>101</v>
      </c>
      <c r="S141" s="54" t="s">
        <v>101</v>
      </c>
      <c r="T141" s="54" t="s">
        <v>101</v>
      </c>
    </row>
    <row r="142" spans="1:20" s="29" customFormat="1" ht="38.25" customHeight="1">
      <c r="A142" s="54" t="s">
        <v>1050</v>
      </c>
      <c r="B142" s="54" t="s">
        <v>1051</v>
      </c>
      <c r="C142" s="54" t="s">
        <v>1052</v>
      </c>
      <c r="D142" s="54" t="s">
        <v>98</v>
      </c>
      <c r="E142" s="54" t="s">
        <v>99</v>
      </c>
      <c r="F142" s="54" t="s">
        <v>102</v>
      </c>
      <c r="G142" s="54" t="s">
        <v>1053</v>
      </c>
      <c r="H142" s="54" t="s">
        <v>1054</v>
      </c>
      <c r="I142" s="54" t="s">
        <v>84</v>
      </c>
      <c r="J142" s="54" t="s">
        <v>1055</v>
      </c>
      <c r="K142" s="54" t="s">
        <v>1055</v>
      </c>
      <c r="L142" s="54" t="s">
        <v>1056</v>
      </c>
      <c r="M142" s="54" t="s">
        <v>101</v>
      </c>
      <c r="N142" s="54" t="s">
        <v>101</v>
      </c>
      <c r="O142" s="54" t="s">
        <v>101</v>
      </c>
      <c r="P142" s="54" t="s">
        <v>101</v>
      </c>
      <c r="Q142" s="54" t="s">
        <v>101</v>
      </c>
      <c r="R142" s="54" t="s">
        <v>101</v>
      </c>
      <c r="S142" s="54" t="s">
        <v>101</v>
      </c>
      <c r="T142" s="54" t="s">
        <v>101</v>
      </c>
    </row>
    <row r="143" spans="1:20" s="29" customFormat="1" ht="51">
      <c r="A143" s="54" t="s">
        <v>1057</v>
      </c>
      <c r="B143" s="54" t="s">
        <v>1058</v>
      </c>
      <c r="C143" s="54" t="s">
        <v>1059</v>
      </c>
      <c r="D143" s="54" t="s">
        <v>98</v>
      </c>
      <c r="E143" s="54" t="s">
        <v>99</v>
      </c>
      <c r="F143" s="54" t="s">
        <v>102</v>
      </c>
      <c r="G143" s="54" t="s">
        <v>1060</v>
      </c>
      <c r="H143" s="54" t="s">
        <v>1061</v>
      </c>
      <c r="I143" s="54" t="s">
        <v>1062</v>
      </c>
      <c r="J143" s="54" t="s">
        <v>1063</v>
      </c>
      <c r="K143" s="54" t="s">
        <v>1063</v>
      </c>
      <c r="L143" s="54" t="s">
        <v>101</v>
      </c>
      <c r="M143" s="54" t="s">
        <v>101</v>
      </c>
      <c r="N143" s="54" t="s">
        <v>101</v>
      </c>
      <c r="O143" s="54" t="s">
        <v>101</v>
      </c>
      <c r="P143" s="54" t="s">
        <v>101</v>
      </c>
      <c r="Q143" s="54" t="s">
        <v>101</v>
      </c>
      <c r="R143" s="54" t="s">
        <v>101</v>
      </c>
      <c r="S143" s="54" t="s">
        <v>101</v>
      </c>
      <c r="T143" s="54" t="s">
        <v>101</v>
      </c>
    </row>
    <row r="144" spans="1:20" s="29" customFormat="1" ht="38.25" customHeight="1">
      <c r="A144" s="54" t="s">
        <v>1064</v>
      </c>
      <c r="B144" s="54" t="s">
        <v>1065</v>
      </c>
      <c r="C144" s="54" t="s">
        <v>1066</v>
      </c>
      <c r="D144" s="54" t="s">
        <v>98</v>
      </c>
      <c r="E144" s="54" t="s">
        <v>99</v>
      </c>
      <c r="F144" s="54" t="s">
        <v>102</v>
      </c>
      <c r="G144" s="54" t="s">
        <v>1067</v>
      </c>
      <c r="H144" s="54" t="s">
        <v>1068</v>
      </c>
      <c r="I144" s="54" t="s">
        <v>84</v>
      </c>
      <c r="J144" s="54" t="s">
        <v>1069</v>
      </c>
      <c r="K144" s="54" t="s">
        <v>1069</v>
      </c>
      <c r="L144" s="54" t="s">
        <v>1070</v>
      </c>
      <c r="M144" s="54" t="s">
        <v>1071</v>
      </c>
      <c r="N144" s="54" t="s">
        <v>101</v>
      </c>
      <c r="O144" s="54" t="s">
        <v>101</v>
      </c>
      <c r="P144" s="54" t="s">
        <v>101</v>
      </c>
      <c r="Q144" s="54" t="s">
        <v>101</v>
      </c>
      <c r="R144" s="54" t="s">
        <v>101</v>
      </c>
      <c r="S144" s="54" t="s">
        <v>101</v>
      </c>
      <c r="T144" s="54" t="s">
        <v>101</v>
      </c>
    </row>
    <row r="145" spans="1:20" s="29" customFormat="1" ht="38.25" customHeight="1">
      <c r="A145" s="54" t="s">
        <v>159</v>
      </c>
      <c r="B145" s="54" t="s">
        <v>1072</v>
      </c>
      <c r="C145" s="54" t="s">
        <v>1073</v>
      </c>
      <c r="D145" s="54" t="s">
        <v>98</v>
      </c>
      <c r="E145" s="54" t="s">
        <v>99</v>
      </c>
      <c r="F145" s="54" t="s">
        <v>102</v>
      </c>
      <c r="G145" s="54" t="s">
        <v>1074</v>
      </c>
      <c r="H145" s="54" t="s">
        <v>1075</v>
      </c>
      <c r="I145" s="54" t="s">
        <v>83</v>
      </c>
      <c r="J145" s="54" t="s">
        <v>101</v>
      </c>
      <c r="K145" s="54" t="s">
        <v>101</v>
      </c>
      <c r="L145" s="54" t="s">
        <v>101</v>
      </c>
      <c r="M145" s="54" t="s">
        <v>101</v>
      </c>
      <c r="N145" s="54" t="s">
        <v>101</v>
      </c>
      <c r="O145" s="54" t="s">
        <v>101</v>
      </c>
      <c r="P145" s="54" t="s">
        <v>101</v>
      </c>
      <c r="Q145" s="54" t="s">
        <v>101</v>
      </c>
      <c r="R145" s="54" t="s">
        <v>101</v>
      </c>
      <c r="S145" s="54" t="s">
        <v>101</v>
      </c>
      <c r="T145" s="54" t="s">
        <v>101</v>
      </c>
    </row>
    <row r="146" spans="1:20" s="29" customFormat="1" ht="38.25" customHeight="1">
      <c r="A146" s="54" t="s">
        <v>1076</v>
      </c>
      <c r="B146" s="54" t="s">
        <v>1077</v>
      </c>
      <c r="C146" s="54" t="s">
        <v>1078</v>
      </c>
      <c r="D146" s="54" t="s">
        <v>98</v>
      </c>
      <c r="E146" s="54" t="s">
        <v>99</v>
      </c>
      <c r="F146" s="54" t="s">
        <v>102</v>
      </c>
      <c r="G146" s="54" t="s">
        <v>1079</v>
      </c>
      <c r="H146" s="54" t="s">
        <v>1080</v>
      </c>
      <c r="I146" s="54" t="s">
        <v>86</v>
      </c>
      <c r="J146" s="54" t="s">
        <v>1081</v>
      </c>
      <c r="K146" s="54" t="s">
        <v>1081</v>
      </c>
      <c r="L146" s="54" t="s">
        <v>101</v>
      </c>
      <c r="M146" s="54" t="s">
        <v>101</v>
      </c>
      <c r="N146" s="54" t="s">
        <v>101</v>
      </c>
      <c r="O146" s="54" t="s">
        <v>101</v>
      </c>
      <c r="P146" s="54" t="s">
        <v>101</v>
      </c>
      <c r="Q146" s="54" t="s">
        <v>101</v>
      </c>
      <c r="R146" s="54" t="s">
        <v>101</v>
      </c>
      <c r="S146" s="54" t="s">
        <v>101</v>
      </c>
      <c r="T146" s="54" t="s">
        <v>101</v>
      </c>
    </row>
    <row r="147" spans="1:20" s="29" customFormat="1" ht="38.25" customHeight="1">
      <c r="A147" s="54" t="s">
        <v>1082</v>
      </c>
      <c r="B147" s="54" t="s">
        <v>1083</v>
      </c>
      <c r="C147" s="54" t="s">
        <v>1084</v>
      </c>
      <c r="D147" s="54" t="s">
        <v>98</v>
      </c>
      <c r="E147" s="54" t="s">
        <v>99</v>
      </c>
      <c r="F147" s="54" t="s">
        <v>102</v>
      </c>
      <c r="G147" s="54" t="s">
        <v>1085</v>
      </c>
      <c r="H147" s="54" t="s">
        <v>1086</v>
      </c>
      <c r="I147" s="54" t="s">
        <v>1087</v>
      </c>
      <c r="J147" s="54" t="s">
        <v>1088</v>
      </c>
      <c r="K147" s="54" t="s">
        <v>1088</v>
      </c>
      <c r="L147" s="54" t="s">
        <v>1089</v>
      </c>
      <c r="M147" s="54" t="s">
        <v>1090</v>
      </c>
      <c r="N147" s="54" t="s">
        <v>101</v>
      </c>
      <c r="O147" s="54" t="s">
        <v>101</v>
      </c>
      <c r="P147" s="54" t="s">
        <v>101</v>
      </c>
      <c r="Q147" s="54" t="s">
        <v>101</v>
      </c>
      <c r="R147" s="54" t="s">
        <v>101</v>
      </c>
      <c r="S147" s="54" t="s">
        <v>101</v>
      </c>
      <c r="T147" s="54" t="s">
        <v>101</v>
      </c>
    </row>
    <row r="148" spans="1:20" s="29" customFormat="1" ht="38.25" customHeight="1">
      <c r="A148" s="54" t="s">
        <v>1091</v>
      </c>
      <c r="B148" s="54" t="s">
        <v>1092</v>
      </c>
      <c r="C148" s="54" t="s">
        <v>1093</v>
      </c>
      <c r="D148" s="54" t="s">
        <v>98</v>
      </c>
      <c r="E148" s="54" t="s">
        <v>99</v>
      </c>
      <c r="F148" s="54" t="s">
        <v>100</v>
      </c>
      <c r="G148" s="54" t="s">
        <v>1094</v>
      </c>
      <c r="H148" s="54" t="s">
        <v>1095</v>
      </c>
      <c r="I148" s="54" t="s">
        <v>1096</v>
      </c>
      <c r="J148" s="54" t="s">
        <v>1097</v>
      </c>
      <c r="K148" s="54" t="s">
        <v>1098</v>
      </c>
      <c r="L148" s="54" t="s">
        <v>101</v>
      </c>
      <c r="M148" s="54" t="s">
        <v>101</v>
      </c>
      <c r="N148" s="54" t="s">
        <v>101</v>
      </c>
      <c r="O148" s="54" t="s">
        <v>101</v>
      </c>
      <c r="P148" s="54" t="s">
        <v>101</v>
      </c>
      <c r="Q148" s="54" t="s">
        <v>101</v>
      </c>
      <c r="R148" s="54" t="s">
        <v>101</v>
      </c>
      <c r="S148" s="54" t="s">
        <v>101</v>
      </c>
      <c r="T148" s="54" t="s">
        <v>101</v>
      </c>
    </row>
    <row r="149" spans="1:20" s="29" customFormat="1" ht="51">
      <c r="A149" s="54" t="s">
        <v>1099</v>
      </c>
      <c r="B149" s="54" t="s">
        <v>1100</v>
      </c>
      <c r="C149" s="54" t="s">
        <v>1101</v>
      </c>
      <c r="D149" s="54" t="s">
        <v>98</v>
      </c>
      <c r="E149" s="54" t="s">
        <v>99</v>
      </c>
      <c r="F149" s="54" t="s">
        <v>100</v>
      </c>
      <c r="G149" s="54" t="s">
        <v>1102</v>
      </c>
      <c r="H149" s="54" t="s">
        <v>1103</v>
      </c>
      <c r="I149" s="54" t="s">
        <v>86</v>
      </c>
      <c r="J149" s="54" t="s">
        <v>101</v>
      </c>
      <c r="K149" s="54" t="s">
        <v>101</v>
      </c>
      <c r="L149" s="54" t="s">
        <v>101</v>
      </c>
      <c r="M149" s="54" t="s">
        <v>101</v>
      </c>
      <c r="N149" s="54" t="s">
        <v>101</v>
      </c>
      <c r="O149" s="54" t="s">
        <v>101</v>
      </c>
      <c r="P149" s="54" t="s">
        <v>101</v>
      </c>
      <c r="Q149" s="54" t="s">
        <v>101</v>
      </c>
      <c r="R149" s="54" t="s">
        <v>101</v>
      </c>
      <c r="S149" s="54" t="s">
        <v>101</v>
      </c>
      <c r="T149" s="54" t="s">
        <v>101</v>
      </c>
    </row>
    <row r="150" spans="1:20" s="29" customFormat="1" ht="38.25" customHeight="1">
      <c r="A150" s="54" t="s">
        <v>1104</v>
      </c>
      <c r="B150" s="54" t="s">
        <v>1105</v>
      </c>
      <c r="C150" s="54" t="s">
        <v>1106</v>
      </c>
      <c r="D150" s="54" t="s">
        <v>98</v>
      </c>
      <c r="E150" s="54" t="s">
        <v>99</v>
      </c>
      <c r="F150" s="54" t="s">
        <v>100</v>
      </c>
      <c r="G150" s="54" t="s">
        <v>1107</v>
      </c>
      <c r="H150" s="54" t="s">
        <v>1108</v>
      </c>
      <c r="I150" s="54" t="s">
        <v>87</v>
      </c>
      <c r="J150" s="54" t="s">
        <v>101</v>
      </c>
      <c r="K150" s="54" t="s">
        <v>101</v>
      </c>
      <c r="L150" s="54" t="s">
        <v>101</v>
      </c>
      <c r="M150" s="54" t="s">
        <v>101</v>
      </c>
      <c r="N150" s="54" t="s">
        <v>101</v>
      </c>
      <c r="O150" s="54" t="s">
        <v>101</v>
      </c>
      <c r="P150" s="54" t="s">
        <v>101</v>
      </c>
      <c r="Q150" s="54" t="s">
        <v>101</v>
      </c>
      <c r="R150" s="54" t="s">
        <v>101</v>
      </c>
      <c r="S150" s="54" t="s">
        <v>101</v>
      </c>
      <c r="T150" s="54" t="s">
        <v>101</v>
      </c>
    </row>
    <row r="151" spans="1:20" s="29" customFormat="1" ht="51">
      <c r="A151" s="54" t="s">
        <v>1109</v>
      </c>
      <c r="B151" s="54" t="s">
        <v>1110</v>
      </c>
      <c r="C151" s="54" t="s">
        <v>1111</v>
      </c>
      <c r="D151" s="54" t="s">
        <v>98</v>
      </c>
      <c r="E151" s="54" t="s">
        <v>99</v>
      </c>
      <c r="F151" s="54" t="s">
        <v>100</v>
      </c>
      <c r="G151" s="54" t="s">
        <v>1112</v>
      </c>
      <c r="H151" s="54" t="s">
        <v>1113</v>
      </c>
      <c r="I151" s="54" t="s">
        <v>83</v>
      </c>
      <c r="J151" s="54" t="s">
        <v>101</v>
      </c>
      <c r="K151" s="54" t="s">
        <v>101</v>
      </c>
      <c r="L151" s="54" t="s">
        <v>101</v>
      </c>
      <c r="M151" s="54" t="s">
        <v>101</v>
      </c>
      <c r="N151" s="54" t="s">
        <v>101</v>
      </c>
      <c r="O151" s="54" t="s">
        <v>101</v>
      </c>
      <c r="P151" s="54" t="s">
        <v>101</v>
      </c>
      <c r="Q151" s="54" t="s">
        <v>101</v>
      </c>
      <c r="R151" s="54" t="s">
        <v>101</v>
      </c>
      <c r="S151" s="54" t="s">
        <v>101</v>
      </c>
      <c r="T151" s="54" t="s">
        <v>101</v>
      </c>
    </row>
    <row r="152" spans="1:20" s="29" customFormat="1" ht="38.25" customHeight="1">
      <c r="A152" s="54" t="s">
        <v>1114</v>
      </c>
      <c r="B152" s="54" t="s">
        <v>1115</v>
      </c>
      <c r="C152" s="54" t="s">
        <v>1116</v>
      </c>
      <c r="D152" s="54" t="s">
        <v>98</v>
      </c>
      <c r="E152" s="54" t="s">
        <v>99</v>
      </c>
      <c r="F152" s="54" t="s">
        <v>100</v>
      </c>
      <c r="G152" s="54" t="s">
        <v>1117</v>
      </c>
      <c r="H152" s="54" t="s">
        <v>1118</v>
      </c>
      <c r="I152" s="54" t="s">
        <v>83</v>
      </c>
      <c r="J152" s="54" t="s">
        <v>101</v>
      </c>
      <c r="K152" s="54" t="s">
        <v>101</v>
      </c>
      <c r="L152" s="54" t="s">
        <v>101</v>
      </c>
      <c r="M152" s="54" t="s">
        <v>101</v>
      </c>
      <c r="N152" s="54" t="s">
        <v>101</v>
      </c>
      <c r="O152" s="54" t="s">
        <v>101</v>
      </c>
      <c r="P152" s="54" t="s">
        <v>101</v>
      </c>
      <c r="Q152" s="54" t="s">
        <v>101</v>
      </c>
      <c r="R152" s="54" t="s">
        <v>101</v>
      </c>
      <c r="S152" s="54" t="s">
        <v>101</v>
      </c>
      <c r="T152" s="54" t="s">
        <v>101</v>
      </c>
    </row>
    <row r="153" spans="1:20" s="29" customFormat="1" ht="38.25" customHeight="1">
      <c r="A153" s="54" t="s">
        <v>1119</v>
      </c>
      <c r="B153" s="54" t="s">
        <v>1120</v>
      </c>
      <c r="C153" s="54" t="s">
        <v>1121</v>
      </c>
      <c r="D153" s="54" t="s">
        <v>98</v>
      </c>
      <c r="E153" s="54" t="s">
        <v>99</v>
      </c>
      <c r="F153" s="54" t="s">
        <v>102</v>
      </c>
      <c r="G153" s="54" t="s">
        <v>1122</v>
      </c>
      <c r="H153" s="54" t="s">
        <v>1123</v>
      </c>
      <c r="I153" s="54" t="s">
        <v>85</v>
      </c>
      <c r="J153" s="54" t="s">
        <v>101</v>
      </c>
      <c r="K153" s="54" t="s">
        <v>101</v>
      </c>
      <c r="L153" s="54" t="s">
        <v>101</v>
      </c>
      <c r="M153" s="54" t="s">
        <v>101</v>
      </c>
      <c r="N153" s="54" t="s">
        <v>101</v>
      </c>
      <c r="O153" s="54" t="s">
        <v>101</v>
      </c>
      <c r="P153" s="54" t="s">
        <v>101</v>
      </c>
      <c r="Q153" s="54" t="s">
        <v>101</v>
      </c>
      <c r="R153" s="54" t="s">
        <v>101</v>
      </c>
      <c r="S153" s="54" t="s">
        <v>101</v>
      </c>
      <c r="T153" s="54" t="s">
        <v>101</v>
      </c>
    </row>
    <row r="154" spans="1:20" s="29" customFormat="1" ht="63.75">
      <c r="A154" s="54" t="s">
        <v>1124</v>
      </c>
      <c r="B154" s="54" t="s">
        <v>1125</v>
      </c>
      <c r="C154" s="54" t="s">
        <v>1126</v>
      </c>
      <c r="D154" s="54" t="s">
        <v>98</v>
      </c>
      <c r="E154" s="54" t="s">
        <v>99</v>
      </c>
      <c r="F154" s="54" t="s">
        <v>102</v>
      </c>
      <c r="G154" s="54" t="s">
        <v>1127</v>
      </c>
      <c r="H154" s="54" t="s">
        <v>1128</v>
      </c>
      <c r="I154" s="54" t="s">
        <v>1129</v>
      </c>
      <c r="J154" s="54" t="s">
        <v>1130</v>
      </c>
      <c r="K154" s="54" t="s">
        <v>1130</v>
      </c>
      <c r="L154" s="54" t="s">
        <v>101</v>
      </c>
      <c r="M154" s="54" t="s">
        <v>101</v>
      </c>
      <c r="N154" s="54" t="s">
        <v>101</v>
      </c>
      <c r="O154" s="54" t="s">
        <v>101</v>
      </c>
      <c r="P154" s="54" t="s">
        <v>101</v>
      </c>
      <c r="Q154" s="54" t="s">
        <v>101</v>
      </c>
      <c r="R154" s="54" t="s">
        <v>101</v>
      </c>
      <c r="S154" s="54" t="s">
        <v>101</v>
      </c>
      <c r="T154" s="54" t="s">
        <v>101</v>
      </c>
    </row>
    <row r="155" spans="1:20" s="29" customFormat="1" ht="51">
      <c r="A155" s="54" t="s">
        <v>1131</v>
      </c>
      <c r="B155" s="54" t="s">
        <v>1132</v>
      </c>
      <c r="C155" s="54" t="s">
        <v>1133</v>
      </c>
      <c r="D155" s="54" t="s">
        <v>98</v>
      </c>
      <c r="E155" s="54" t="s">
        <v>99</v>
      </c>
      <c r="F155" s="54" t="s">
        <v>102</v>
      </c>
      <c r="G155" s="54" t="s">
        <v>1134</v>
      </c>
      <c r="H155" s="54" t="s">
        <v>1135</v>
      </c>
      <c r="I155" s="54" t="s">
        <v>1136</v>
      </c>
      <c r="J155" s="54" t="s">
        <v>1137</v>
      </c>
      <c r="K155" s="54" t="s">
        <v>101</v>
      </c>
      <c r="L155" s="54" t="s">
        <v>1138</v>
      </c>
      <c r="M155" s="54" t="s">
        <v>1139</v>
      </c>
      <c r="N155" s="54" t="s">
        <v>101</v>
      </c>
      <c r="O155" s="54" t="s">
        <v>101</v>
      </c>
      <c r="P155" s="54" t="s">
        <v>101</v>
      </c>
      <c r="Q155" s="54" t="s">
        <v>101</v>
      </c>
      <c r="R155" s="54" t="s">
        <v>101</v>
      </c>
      <c r="S155" s="54" t="s">
        <v>101</v>
      </c>
      <c r="T155" s="54" t="s">
        <v>101</v>
      </c>
    </row>
    <row r="156" spans="1:20" s="29" customFormat="1" ht="63.75">
      <c r="A156" s="54" t="s">
        <v>1140</v>
      </c>
      <c r="B156" s="54" t="s">
        <v>1141</v>
      </c>
      <c r="C156" s="54" t="s">
        <v>1142</v>
      </c>
      <c r="D156" s="54" t="s">
        <v>98</v>
      </c>
      <c r="E156" s="54" t="s">
        <v>99</v>
      </c>
      <c r="F156" s="54" t="s">
        <v>102</v>
      </c>
      <c r="G156" s="54" t="s">
        <v>1143</v>
      </c>
      <c r="H156" s="54" t="s">
        <v>1144</v>
      </c>
      <c r="I156" s="54" t="s">
        <v>1145</v>
      </c>
      <c r="J156" s="54" t="s">
        <v>1146</v>
      </c>
      <c r="K156" s="54" t="s">
        <v>1147</v>
      </c>
      <c r="L156" s="54" t="s">
        <v>1148</v>
      </c>
      <c r="M156" s="54" t="s">
        <v>101</v>
      </c>
      <c r="N156" s="54" t="s">
        <v>101</v>
      </c>
      <c r="O156" s="54" t="s">
        <v>101</v>
      </c>
      <c r="P156" s="54" t="s">
        <v>101</v>
      </c>
      <c r="Q156" s="54" t="s">
        <v>101</v>
      </c>
      <c r="R156" s="54" t="s">
        <v>101</v>
      </c>
      <c r="S156" s="54" t="s">
        <v>101</v>
      </c>
      <c r="T156" s="54" t="s">
        <v>101</v>
      </c>
    </row>
    <row r="157" spans="1:20" s="29" customFormat="1" ht="51">
      <c r="A157" s="54" t="s">
        <v>137</v>
      </c>
      <c r="B157" s="54" t="s">
        <v>1149</v>
      </c>
      <c r="C157" s="54" t="s">
        <v>1150</v>
      </c>
      <c r="D157" s="54" t="s">
        <v>98</v>
      </c>
      <c r="E157" s="54" t="s">
        <v>99</v>
      </c>
      <c r="F157" s="54" t="s">
        <v>102</v>
      </c>
      <c r="G157" s="54" t="s">
        <v>1151</v>
      </c>
      <c r="H157" s="54" t="s">
        <v>310</v>
      </c>
      <c r="I157" s="54" t="s">
        <v>311</v>
      </c>
      <c r="J157" s="54" t="s">
        <v>1152</v>
      </c>
      <c r="K157" s="54" t="s">
        <v>1152</v>
      </c>
      <c r="L157" s="54" t="s">
        <v>1153</v>
      </c>
      <c r="M157" s="54" t="s">
        <v>1154</v>
      </c>
      <c r="N157" s="54" t="s">
        <v>101</v>
      </c>
      <c r="O157" s="54" t="s">
        <v>101</v>
      </c>
      <c r="P157" s="54" t="s">
        <v>101</v>
      </c>
      <c r="Q157" s="54" t="s">
        <v>101</v>
      </c>
      <c r="R157" s="54" t="s">
        <v>101</v>
      </c>
      <c r="S157" s="54" t="s">
        <v>101</v>
      </c>
      <c r="T157" s="54" t="s">
        <v>101</v>
      </c>
    </row>
    <row r="158" spans="1:20" s="29" customFormat="1" ht="38.25" customHeight="1">
      <c r="A158" s="54" t="s">
        <v>1155</v>
      </c>
      <c r="B158" s="54" t="s">
        <v>1156</v>
      </c>
      <c r="C158" s="54" t="s">
        <v>1157</v>
      </c>
      <c r="D158" s="54" t="s">
        <v>98</v>
      </c>
      <c r="E158" s="54" t="s">
        <v>99</v>
      </c>
      <c r="F158" s="54" t="s">
        <v>102</v>
      </c>
      <c r="G158" s="54" t="s">
        <v>1158</v>
      </c>
      <c r="H158" s="54" t="s">
        <v>1159</v>
      </c>
      <c r="I158" s="54" t="s">
        <v>85</v>
      </c>
      <c r="J158" s="54" t="s">
        <v>101</v>
      </c>
      <c r="K158" s="54" t="s">
        <v>101</v>
      </c>
      <c r="L158" s="54" t="s">
        <v>101</v>
      </c>
      <c r="M158" s="54" t="s">
        <v>101</v>
      </c>
      <c r="N158" s="54" t="s">
        <v>101</v>
      </c>
      <c r="O158" s="54" t="s">
        <v>101</v>
      </c>
      <c r="P158" s="54" t="s">
        <v>101</v>
      </c>
      <c r="Q158" s="54" t="s">
        <v>101</v>
      </c>
      <c r="R158" s="54" t="s">
        <v>101</v>
      </c>
      <c r="S158" s="54" t="s">
        <v>101</v>
      </c>
      <c r="T158" s="54" t="s">
        <v>101</v>
      </c>
    </row>
    <row r="159" spans="1:20" s="29" customFormat="1" ht="51">
      <c r="A159" s="54" t="s">
        <v>1160</v>
      </c>
      <c r="B159" s="54" t="s">
        <v>1161</v>
      </c>
      <c r="C159" s="54" t="s">
        <v>1162</v>
      </c>
      <c r="D159" s="54" t="s">
        <v>98</v>
      </c>
      <c r="E159" s="54" t="s">
        <v>99</v>
      </c>
      <c r="F159" s="54" t="s">
        <v>102</v>
      </c>
      <c r="G159" s="54" t="s">
        <v>1163</v>
      </c>
      <c r="H159" s="54" t="s">
        <v>1164</v>
      </c>
      <c r="I159" s="54" t="s">
        <v>87</v>
      </c>
      <c r="J159" s="54" t="s">
        <v>1165</v>
      </c>
      <c r="K159" s="54" t="s">
        <v>1165</v>
      </c>
      <c r="L159" s="54" t="s">
        <v>1166</v>
      </c>
      <c r="M159" s="54" t="s">
        <v>1167</v>
      </c>
      <c r="N159" s="54" t="s">
        <v>101</v>
      </c>
      <c r="O159" s="54" t="s">
        <v>101</v>
      </c>
      <c r="P159" s="54" t="s">
        <v>101</v>
      </c>
      <c r="Q159" s="54" t="s">
        <v>101</v>
      </c>
      <c r="R159" s="54" t="s">
        <v>101</v>
      </c>
      <c r="S159" s="54" t="s">
        <v>101</v>
      </c>
      <c r="T159" s="54" t="s">
        <v>101</v>
      </c>
    </row>
    <row r="160" spans="1:20" s="29" customFormat="1" ht="51">
      <c r="A160" s="54" t="s">
        <v>1168</v>
      </c>
      <c r="B160" s="54" t="s">
        <v>1169</v>
      </c>
      <c r="C160" s="54" t="s">
        <v>1170</v>
      </c>
      <c r="D160" s="54" t="s">
        <v>98</v>
      </c>
      <c r="E160" s="54" t="s">
        <v>99</v>
      </c>
      <c r="F160" s="54" t="s">
        <v>102</v>
      </c>
      <c r="G160" s="54" t="s">
        <v>1171</v>
      </c>
      <c r="H160" s="54" t="s">
        <v>1172</v>
      </c>
      <c r="I160" s="54" t="s">
        <v>90</v>
      </c>
      <c r="J160" s="54" t="s">
        <v>101</v>
      </c>
      <c r="K160" s="54" t="s">
        <v>101</v>
      </c>
      <c r="L160" s="54" t="s">
        <v>101</v>
      </c>
      <c r="M160" s="54" t="s">
        <v>101</v>
      </c>
      <c r="N160" s="54" t="s">
        <v>101</v>
      </c>
      <c r="O160" s="54" t="s">
        <v>101</v>
      </c>
      <c r="P160" s="54" t="s">
        <v>101</v>
      </c>
      <c r="Q160" s="54" t="s">
        <v>101</v>
      </c>
      <c r="R160" s="54" t="s">
        <v>101</v>
      </c>
      <c r="S160" s="54" t="s">
        <v>101</v>
      </c>
      <c r="T160" s="54" t="s">
        <v>101</v>
      </c>
    </row>
    <row r="161" spans="1:20" s="29" customFormat="1" ht="51">
      <c r="A161" s="54" t="s">
        <v>1173</v>
      </c>
      <c r="B161" s="54" t="s">
        <v>1174</v>
      </c>
      <c r="C161" s="54" t="s">
        <v>1175</v>
      </c>
      <c r="D161" s="54" t="s">
        <v>98</v>
      </c>
      <c r="E161" s="54" t="s">
        <v>99</v>
      </c>
      <c r="F161" s="54" t="s">
        <v>102</v>
      </c>
      <c r="G161" s="54" t="s">
        <v>1176</v>
      </c>
      <c r="H161" s="54" t="s">
        <v>1177</v>
      </c>
      <c r="I161" s="54" t="s">
        <v>83</v>
      </c>
      <c r="J161" s="54" t="s">
        <v>1178</v>
      </c>
      <c r="K161" s="54" t="s">
        <v>1179</v>
      </c>
      <c r="L161" s="54" t="s">
        <v>1180</v>
      </c>
      <c r="M161" s="54" t="s">
        <v>1181</v>
      </c>
      <c r="N161" s="54" t="s">
        <v>101</v>
      </c>
      <c r="O161" s="54" t="s">
        <v>101</v>
      </c>
      <c r="P161" s="54" t="s">
        <v>101</v>
      </c>
      <c r="Q161" s="54" t="s">
        <v>101</v>
      </c>
      <c r="R161" s="54" t="s">
        <v>101</v>
      </c>
      <c r="S161" s="54" t="s">
        <v>101</v>
      </c>
      <c r="T161" s="54" t="s">
        <v>101</v>
      </c>
    </row>
    <row r="162" spans="1:20" s="29" customFormat="1" ht="51">
      <c r="A162" s="54" t="s">
        <v>1182</v>
      </c>
      <c r="B162" s="54" t="s">
        <v>1183</v>
      </c>
      <c r="C162" s="54" t="s">
        <v>1184</v>
      </c>
      <c r="D162" s="54" t="s">
        <v>98</v>
      </c>
      <c r="E162" s="54" t="s">
        <v>99</v>
      </c>
      <c r="F162" s="54" t="s">
        <v>102</v>
      </c>
      <c r="G162" s="54" t="s">
        <v>1185</v>
      </c>
      <c r="H162" s="54" t="s">
        <v>1186</v>
      </c>
      <c r="I162" s="54" t="s">
        <v>92</v>
      </c>
      <c r="J162" s="54" t="s">
        <v>101</v>
      </c>
      <c r="K162" s="54" t="s">
        <v>101</v>
      </c>
      <c r="L162" s="54" t="s">
        <v>101</v>
      </c>
      <c r="M162" s="54" t="s">
        <v>101</v>
      </c>
      <c r="N162" s="54" t="s">
        <v>101</v>
      </c>
      <c r="O162" s="54" t="s">
        <v>101</v>
      </c>
      <c r="P162" s="54" t="s">
        <v>101</v>
      </c>
      <c r="Q162" s="54" t="s">
        <v>101</v>
      </c>
      <c r="R162" s="54" t="s">
        <v>101</v>
      </c>
      <c r="S162" s="54" t="s">
        <v>101</v>
      </c>
      <c r="T162" s="54" t="s">
        <v>101</v>
      </c>
    </row>
    <row r="163" spans="1:20" s="29" customFormat="1" ht="51">
      <c r="A163" s="54" t="s">
        <v>133</v>
      </c>
      <c r="B163" s="54" t="s">
        <v>1187</v>
      </c>
      <c r="C163" s="54" t="s">
        <v>1188</v>
      </c>
      <c r="D163" s="54" t="s">
        <v>98</v>
      </c>
      <c r="E163" s="54" t="s">
        <v>99</v>
      </c>
      <c r="F163" s="54" t="s">
        <v>102</v>
      </c>
      <c r="G163" s="54" t="s">
        <v>1189</v>
      </c>
      <c r="H163" s="54" t="s">
        <v>1186</v>
      </c>
      <c r="I163" s="54" t="s">
        <v>106</v>
      </c>
      <c r="J163" s="54" t="s">
        <v>101</v>
      </c>
      <c r="K163" s="54" t="s">
        <v>101</v>
      </c>
      <c r="L163" s="54" t="s">
        <v>101</v>
      </c>
      <c r="M163" s="54" t="s">
        <v>101</v>
      </c>
      <c r="N163" s="54" t="s">
        <v>101</v>
      </c>
      <c r="O163" s="54" t="s">
        <v>101</v>
      </c>
      <c r="P163" s="54" t="s">
        <v>101</v>
      </c>
      <c r="Q163" s="54" t="s">
        <v>101</v>
      </c>
      <c r="R163" s="54" t="s">
        <v>101</v>
      </c>
      <c r="S163" s="54" t="s">
        <v>101</v>
      </c>
      <c r="T163" s="54" t="s">
        <v>101</v>
      </c>
    </row>
    <row r="164" spans="1:20" s="29" customFormat="1" ht="38.25" customHeight="1">
      <c r="A164" s="54" t="s">
        <v>1190</v>
      </c>
      <c r="B164" s="54" t="s">
        <v>1191</v>
      </c>
      <c r="C164" s="54" t="s">
        <v>1192</v>
      </c>
      <c r="D164" s="54" t="s">
        <v>98</v>
      </c>
      <c r="E164" s="54" t="s">
        <v>99</v>
      </c>
      <c r="F164" s="54" t="s">
        <v>102</v>
      </c>
      <c r="G164" s="54" t="s">
        <v>1193</v>
      </c>
      <c r="H164" s="54" t="s">
        <v>1194</v>
      </c>
      <c r="I164" s="54" t="s">
        <v>83</v>
      </c>
      <c r="J164" s="54" t="s">
        <v>202</v>
      </c>
      <c r="K164" s="54" t="s">
        <v>202</v>
      </c>
      <c r="L164" s="54" t="s">
        <v>101</v>
      </c>
      <c r="M164" s="54" t="s">
        <v>101</v>
      </c>
      <c r="N164" s="54" t="s">
        <v>101</v>
      </c>
      <c r="O164" s="54" t="s">
        <v>101</v>
      </c>
      <c r="P164" s="54" t="s">
        <v>101</v>
      </c>
      <c r="Q164" s="54" t="s">
        <v>101</v>
      </c>
      <c r="R164" s="54" t="s">
        <v>101</v>
      </c>
      <c r="S164" s="54" t="s">
        <v>101</v>
      </c>
      <c r="T164" s="54" t="s">
        <v>101</v>
      </c>
    </row>
    <row r="165" spans="1:20" s="29" customFormat="1" ht="51">
      <c r="A165" s="54" t="s">
        <v>1195</v>
      </c>
      <c r="B165" s="54" t="s">
        <v>1196</v>
      </c>
      <c r="C165" s="54" t="s">
        <v>1197</v>
      </c>
      <c r="D165" s="54" t="s">
        <v>98</v>
      </c>
      <c r="E165" s="54" t="s">
        <v>99</v>
      </c>
      <c r="F165" s="54" t="s">
        <v>102</v>
      </c>
      <c r="G165" s="54" t="s">
        <v>1198</v>
      </c>
      <c r="H165" s="54" t="s">
        <v>1199</v>
      </c>
      <c r="I165" s="54" t="s">
        <v>1200</v>
      </c>
      <c r="J165" s="54" t="s">
        <v>101</v>
      </c>
      <c r="K165" s="54" t="s">
        <v>101</v>
      </c>
      <c r="L165" s="54" t="s">
        <v>101</v>
      </c>
      <c r="M165" s="54" t="s">
        <v>101</v>
      </c>
      <c r="N165" s="54" t="s">
        <v>101</v>
      </c>
      <c r="O165" s="54" t="s">
        <v>101</v>
      </c>
      <c r="P165" s="54" t="s">
        <v>101</v>
      </c>
      <c r="Q165" s="54" t="s">
        <v>101</v>
      </c>
      <c r="R165" s="54" t="s">
        <v>101</v>
      </c>
      <c r="S165" s="54" t="s">
        <v>101</v>
      </c>
      <c r="T165" s="54" t="s">
        <v>101</v>
      </c>
    </row>
    <row r="166" spans="1:20" s="29" customFormat="1" ht="51">
      <c r="A166" s="54" t="s">
        <v>1201</v>
      </c>
      <c r="B166" s="54" t="s">
        <v>1202</v>
      </c>
      <c r="C166" s="54" t="s">
        <v>1203</v>
      </c>
      <c r="D166" s="54" t="s">
        <v>98</v>
      </c>
      <c r="E166" s="54" t="s">
        <v>99</v>
      </c>
      <c r="F166" s="54" t="s">
        <v>102</v>
      </c>
      <c r="G166" s="54" t="s">
        <v>1204</v>
      </c>
      <c r="H166" s="54" t="s">
        <v>1205</v>
      </c>
      <c r="I166" s="54" t="s">
        <v>89</v>
      </c>
      <c r="J166" s="54" t="s">
        <v>1206</v>
      </c>
      <c r="K166" s="54" t="s">
        <v>1207</v>
      </c>
      <c r="L166" s="54" t="s">
        <v>1208</v>
      </c>
      <c r="M166" s="54" t="s">
        <v>101</v>
      </c>
      <c r="N166" s="54" t="s">
        <v>101</v>
      </c>
      <c r="O166" s="54" t="s">
        <v>101</v>
      </c>
      <c r="P166" s="54" t="s">
        <v>101</v>
      </c>
      <c r="Q166" s="54" t="s">
        <v>101</v>
      </c>
      <c r="R166" s="54" t="s">
        <v>101</v>
      </c>
      <c r="S166" s="54" t="s">
        <v>101</v>
      </c>
      <c r="T166" s="54" t="s">
        <v>101</v>
      </c>
    </row>
    <row r="167" spans="1:20" s="29" customFormat="1" ht="38.25" customHeight="1">
      <c r="A167" s="54" t="s">
        <v>1209</v>
      </c>
      <c r="B167" s="54" t="s">
        <v>1210</v>
      </c>
      <c r="C167" s="54" t="s">
        <v>1211</v>
      </c>
      <c r="D167" s="54" t="s">
        <v>98</v>
      </c>
      <c r="E167" s="54" t="s">
        <v>99</v>
      </c>
      <c r="F167" s="54" t="s">
        <v>102</v>
      </c>
      <c r="G167" s="54" t="s">
        <v>1212</v>
      </c>
      <c r="H167" s="54" t="s">
        <v>1213</v>
      </c>
      <c r="I167" s="54" t="s">
        <v>90</v>
      </c>
      <c r="J167" s="54" t="s">
        <v>101</v>
      </c>
      <c r="K167" s="54" t="s">
        <v>101</v>
      </c>
      <c r="L167" s="54" t="s">
        <v>101</v>
      </c>
      <c r="M167" s="54" t="s">
        <v>101</v>
      </c>
      <c r="N167" s="54" t="s">
        <v>101</v>
      </c>
      <c r="O167" s="54" t="s">
        <v>101</v>
      </c>
      <c r="P167" s="54" t="s">
        <v>101</v>
      </c>
      <c r="Q167" s="54" t="s">
        <v>101</v>
      </c>
      <c r="R167" s="54" t="s">
        <v>101</v>
      </c>
      <c r="S167" s="54" t="s">
        <v>101</v>
      </c>
      <c r="T167" s="54" t="s">
        <v>101</v>
      </c>
    </row>
    <row r="168" spans="1:20" s="29" customFormat="1" ht="51">
      <c r="A168" s="54" t="s">
        <v>1214</v>
      </c>
      <c r="B168" s="54" t="s">
        <v>1215</v>
      </c>
      <c r="C168" s="54" t="s">
        <v>1216</v>
      </c>
      <c r="D168" s="54" t="s">
        <v>98</v>
      </c>
      <c r="E168" s="54" t="s">
        <v>99</v>
      </c>
      <c r="F168" s="54" t="s">
        <v>102</v>
      </c>
      <c r="G168" s="54" t="s">
        <v>1217</v>
      </c>
      <c r="H168" s="54" t="s">
        <v>371</v>
      </c>
      <c r="I168" s="54" t="s">
        <v>83</v>
      </c>
      <c r="J168" s="54" t="s">
        <v>1218</v>
      </c>
      <c r="K168" s="54" t="s">
        <v>1219</v>
      </c>
      <c r="L168" s="54" t="s">
        <v>1220</v>
      </c>
      <c r="M168" s="54" t="s">
        <v>1221</v>
      </c>
      <c r="N168" s="54" t="s">
        <v>101</v>
      </c>
      <c r="O168" s="54" t="s">
        <v>101</v>
      </c>
      <c r="P168" s="54" t="s">
        <v>101</v>
      </c>
      <c r="Q168" s="54" t="s">
        <v>101</v>
      </c>
      <c r="R168" s="54" t="s">
        <v>101</v>
      </c>
      <c r="S168" s="54" t="s">
        <v>101</v>
      </c>
      <c r="T168" s="54" t="s">
        <v>101</v>
      </c>
    </row>
    <row r="169" spans="1:20" s="29" customFormat="1" ht="51">
      <c r="A169" s="54" t="s">
        <v>1222</v>
      </c>
      <c r="B169" s="54" t="s">
        <v>1223</v>
      </c>
      <c r="C169" s="54" t="s">
        <v>1224</v>
      </c>
      <c r="D169" s="54" t="s">
        <v>98</v>
      </c>
      <c r="E169" s="54" t="s">
        <v>99</v>
      </c>
      <c r="F169" s="54" t="s">
        <v>100</v>
      </c>
      <c r="G169" s="54" t="s">
        <v>1225</v>
      </c>
      <c r="H169" s="54" t="s">
        <v>1226</v>
      </c>
      <c r="I169" s="54" t="s">
        <v>90</v>
      </c>
      <c r="J169" s="54" t="s">
        <v>101</v>
      </c>
      <c r="K169" s="54" t="s">
        <v>101</v>
      </c>
      <c r="L169" s="54" t="s">
        <v>101</v>
      </c>
      <c r="M169" s="54" t="s">
        <v>101</v>
      </c>
      <c r="N169" s="54" t="s">
        <v>101</v>
      </c>
      <c r="O169" s="54" t="s">
        <v>101</v>
      </c>
      <c r="P169" s="54" t="s">
        <v>101</v>
      </c>
      <c r="Q169" s="54" t="s">
        <v>101</v>
      </c>
      <c r="R169" s="54" t="s">
        <v>101</v>
      </c>
      <c r="S169" s="54" t="s">
        <v>101</v>
      </c>
      <c r="T169" s="54" t="s">
        <v>101</v>
      </c>
    </row>
    <row r="170" spans="1:20" s="29" customFormat="1" ht="38.25" customHeight="1">
      <c r="A170" s="54" t="s">
        <v>1227</v>
      </c>
      <c r="B170" s="54" t="s">
        <v>1228</v>
      </c>
      <c r="C170" s="54" t="s">
        <v>1229</v>
      </c>
      <c r="D170" s="54" t="s">
        <v>98</v>
      </c>
      <c r="E170" s="54" t="s">
        <v>99</v>
      </c>
      <c r="F170" s="54" t="s">
        <v>100</v>
      </c>
      <c r="G170" s="54" t="s">
        <v>1230</v>
      </c>
      <c r="H170" s="54" t="s">
        <v>969</v>
      </c>
      <c r="I170" s="54" t="s">
        <v>1231</v>
      </c>
      <c r="J170" s="54" t="s">
        <v>1232</v>
      </c>
      <c r="K170" s="54" t="s">
        <v>1233</v>
      </c>
      <c r="L170" s="54" t="s">
        <v>1234</v>
      </c>
      <c r="M170" s="54" t="s">
        <v>1235</v>
      </c>
      <c r="N170" s="54" t="s">
        <v>101</v>
      </c>
      <c r="O170" s="54" t="s">
        <v>101</v>
      </c>
      <c r="P170" s="54" t="s">
        <v>101</v>
      </c>
      <c r="Q170" s="54" t="s">
        <v>101</v>
      </c>
      <c r="R170" s="54" t="s">
        <v>101</v>
      </c>
      <c r="S170" s="54" t="s">
        <v>101</v>
      </c>
      <c r="T170" s="54" t="s">
        <v>101</v>
      </c>
    </row>
    <row r="171" spans="1:20" s="29" customFormat="1" ht="51">
      <c r="A171" s="54" t="s">
        <v>1236</v>
      </c>
      <c r="B171" s="54" t="s">
        <v>1237</v>
      </c>
      <c r="C171" s="54" t="s">
        <v>1238</v>
      </c>
      <c r="D171" s="54" t="s">
        <v>98</v>
      </c>
      <c r="E171" s="54" t="s">
        <v>99</v>
      </c>
      <c r="F171" s="54" t="s">
        <v>100</v>
      </c>
      <c r="G171" s="54" t="s">
        <v>1239</v>
      </c>
      <c r="H171" s="54" t="s">
        <v>1240</v>
      </c>
      <c r="I171" s="54" t="s">
        <v>87</v>
      </c>
      <c r="J171" s="54" t="s">
        <v>101</v>
      </c>
      <c r="K171" s="54" t="s">
        <v>101</v>
      </c>
      <c r="L171" s="54" t="s">
        <v>101</v>
      </c>
      <c r="M171" s="54" t="s">
        <v>101</v>
      </c>
      <c r="N171" s="54" t="s">
        <v>101</v>
      </c>
      <c r="O171" s="54" t="s">
        <v>101</v>
      </c>
      <c r="P171" s="54" t="s">
        <v>101</v>
      </c>
      <c r="Q171" s="54" t="s">
        <v>101</v>
      </c>
      <c r="R171" s="54" t="s">
        <v>101</v>
      </c>
      <c r="S171" s="54" t="s">
        <v>101</v>
      </c>
      <c r="T171" s="54" t="s">
        <v>101</v>
      </c>
    </row>
    <row r="172" spans="1:20" s="29" customFormat="1" ht="51">
      <c r="A172" s="54" t="s">
        <v>1241</v>
      </c>
      <c r="B172" s="54" t="s">
        <v>1242</v>
      </c>
      <c r="C172" s="54" t="s">
        <v>1243</v>
      </c>
      <c r="D172" s="54" t="s">
        <v>98</v>
      </c>
      <c r="E172" s="54" t="s">
        <v>99</v>
      </c>
      <c r="F172" s="54" t="s">
        <v>100</v>
      </c>
      <c r="G172" s="54" t="s">
        <v>1244</v>
      </c>
      <c r="H172" s="54" t="s">
        <v>1245</v>
      </c>
      <c r="I172" s="54" t="s">
        <v>89</v>
      </c>
      <c r="J172" s="54" t="s">
        <v>101</v>
      </c>
      <c r="K172" s="54" t="s">
        <v>101</v>
      </c>
      <c r="L172" s="54" t="s">
        <v>101</v>
      </c>
      <c r="M172" s="54" t="s">
        <v>101</v>
      </c>
      <c r="N172" s="54" t="s">
        <v>101</v>
      </c>
      <c r="O172" s="54" t="s">
        <v>101</v>
      </c>
      <c r="P172" s="54" t="s">
        <v>101</v>
      </c>
      <c r="Q172" s="54" t="s">
        <v>101</v>
      </c>
      <c r="R172" s="54" t="s">
        <v>101</v>
      </c>
      <c r="S172" s="54" t="s">
        <v>101</v>
      </c>
      <c r="T172" s="54" t="s">
        <v>101</v>
      </c>
    </row>
    <row r="173" spans="1:20" s="29" customFormat="1" ht="38.25" customHeight="1">
      <c r="A173" s="54" t="s">
        <v>1246</v>
      </c>
      <c r="B173" s="54" t="s">
        <v>1247</v>
      </c>
      <c r="C173" s="54" t="s">
        <v>1248</v>
      </c>
      <c r="D173" s="54" t="s">
        <v>98</v>
      </c>
      <c r="E173" s="54" t="s">
        <v>99</v>
      </c>
      <c r="F173" s="54" t="s">
        <v>100</v>
      </c>
      <c r="G173" s="54" t="s">
        <v>1249</v>
      </c>
      <c r="H173" s="54" t="s">
        <v>1250</v>
      </c>
      <c r="I173" s="54" t="s">
        <v>92</v>
      </c>
      <c r="J173" s="54" t="s">
        <v>101</v>
      </c>
      <c r="K173" s="54" t="s">
        <v>101</v>
      </c>
      <c r="L173" s="54" t="s">
        <v>101</v>
      </c>
      <c r="M173" s="54" t="s">
        <v>101</v>
      </c>
      <c r="N173" s="54" t="s">
        <v>101</v>
      </c>
      <c r="O173" s="54" t="s">
        <v>101</v>
      </c>
      <c r="P173" s="54" t="s">
        <v>101</v>
      </c>
      <c r="Q173" s="54" t="s">
        <v>101</v>
      </c>
      <c r="R173" s="54" t="s">
        <v>101</v>
      </c>
      <c r="S173" s="54" t="s">
        <v>101</v>
      </c>
      <c r="T173" s="54" t="s">
        <v>101</v>
      </c>
    </row>
    <row r="174" spans="1:20" s="29" customFormat="1" ht="38.25" customHeight="1">
      <c r="A174" s="54" t="s">
        <v>1251</v>
      </c>
      <c r="B174" s="54" t="s">
        <v>1252</v>
      </c>
      <c r="C174" s="54" t="s">
        <v>1253</v>
      </c>
      <c r="D174" s="54" t="s">
        <v>98</v>
      </c>
      <c r="E174" s="54" t="s">
        <v>99</v>
      </c>
      <c r="F174" s="54" t="s">
        <v>102</v>
      </c>
      <c r="G174" s="54" t="s">
        <v>1254</v>
      </c>
      <c r="H174" s="54" t="s">
        <v>1255</v>
      </c>
      <c r="I174" s="54" t="s">
        <v>1256</v>
      </c>
      <c r="J174" s="54" t="s">
        <v>101</v>
      </c>
      <c r="K174" s="54" t="s">
        <v>101</v>
      </c>
      <c r="L174" s="54" t="s">
        <v>101</v>
      </c>
      <c r="M174" s="54" t="s">
        <v>101</v>
      </c>
      <c r="N174" s="54" t="s">
        <v>101</v>
      </c>
      <c r="O174" s="54" t="s">
        <v>101</v>
      </c>
      <c r="P174" s="54" t="s">
        <v>101</v>
      </c>
      <c r="Q174" s="54" t="s">
        <v>101</v>
      </c>
      <c r="R174" s="54" t="s">
        <v>101</v>
      </c>
      <c r="S174" s="54" t="s">
        <v>101</v>
      </c>
      <c r="T174" s="54" t="s">
        <v>101</v>
      </c>
    </row>
    <row r="175" spans="1:20" s="29" customFormat="1" ht="51">
      <c r="A175" s="54" t="s">
        <v>1257</v>
      </c>
      <c r="B175" s="54" t="s">
        <v>1258</v>
      </c>
      <c r="C175" s="54" t="s">
        <v>1259</v>
      </c>
      <c r="D175" s="54" t="s">
        <v>98</v>
      </c>
      <c r="E175" s="54" t="s">
        <v>99</v>
      </c>
      <c r="F175" s="54" t="s">
        <v>102</v>
      </c>
      <c r="G175" s="54" t="s">
        <v>1260</v>
      </c>
      <c r="H175" s="54" t="s">
        <v>1261</v>
      </c>
      <c r="I175" s="54" t="s">
        <v>1200</v>
      </c>
      <c r="J175" s="54" t="s">
        <v>101</v>
      </c>
      <c r="K175" s="54" t="s">
        <v>101</v>
      </c>
      <c r="L175" s="54" t="s">
        <v>101</v>
      </c>
      <c r="M175" s="54" t="s">
        <v>101</v>
      </c>
      <c r="N175" s="54" t="s">
        <v>101</v>
      </c>
      <c r="O175" s="54" t="s">
        <v>101</v>
      </c>
      <c r="P175" s="54" t="s">
        <v>101</v>
      </c>
      <c r="Q175" s="54" t="s">
        <v>101</v>
      </c>
      <c r="R175" s="54" t="s">
        <v>101</v>
      </c>
      <c r="S175" s="54" t="s">
        <v>101</v>
      </c>
      <c r="T175" s="54" t="s">
        <v>101</v>
      </c>
    </row>
    <row r="176" spans="1:20" s="29" customFormat="1" ht="38.25" customHeight="1">
      <c r="A176" s="54" t="s">
        <v>1262</v>
      </c>
      <c r="B176" s="54" t="s">
        <v>1263</v>
      </c>
      <c r="C176" s="54" t="s">
        <v>1264</v>
      </c>
      <c r="D176" s="54" t="s">
        <v>98</v>
      </c>
      <c r="E176" s="54" t="s">
        <v>99</v>
      </c>
      <c r="F176" s="54" t="s">
        <v>102</v>
      </c>
      <c r="G176" s="54" t="s">
        <v>1265</v>
      </c>
      <c r="H176" s="54" t="s">
        <v>104</v>
      </c>
      <c r="I176" s="54" t="s">
        <v>101</v>
      </c>
      <c r="J176" s="54" t="s">
        <v>101</v>
      </c>
      <c r="K176" s="54" t="s">
        <v>101</v>
      </c>
      <c r="L176" s="54" t="s">
        <v>101</v>
      </c>
      <c r="M176" s="54" t="s">
        <v>101</v>
      </c>
      <c r="N176" s="83" t="s">
        <v>1986</v>
      </c>
      <c r="O176" s="84"/>
      <c r="P176" s="84"/>
      <c r="Q176" s="84"/>
      <c r="R176" s="84"/>
      <c r="S176" s="84"/>
      <c r="T176" s="85"/>
    </row>
    <row r="177" spans="1:20" s="29" customFormat="1" ht="38.25" customHeight="1">
      <c r="A177" s="54" t="s">
        <v>1266</v>
      </c>
      <c r="B177" s="54" t="s">
        <v>1267</v>
      </c>
      <c r="C177" s="54" t="s">
        <v>1268</v>
      </c>
      <c r="D177" s="54" t="s">
        <v>98</v>
      </c>
      <c r="E177" s="54" t="s">
        <v>99</v>
      </c>
      <c r="F177" s="54" t="s">
        <v>102</v>
      </c>
      <c r="G177" s="54" t="s">
        <v>1269</v>
      </c>
      <c r="H177" s="54" t="s">
        <v>1270</v>
      </c>
      <c r="I177" s="54" t="s">
        <v>87</v>
      </c>
      <c r="J177" s="54" t="s">
        <v>101</v>
      </c>
      <c r="K177" s="54" t="s">
        <v>101</v>
      </c>
      <c r="L177" s="54" t="s">
        <v>101</v>
      </c>
      <c r="M177" s="54" t="s">
        <v>101</v>
      </c>
      <c r="N177" s="54" t="s">
        <v>101</v>
      </c>
      <c r="O177" s="54" t="s">
        <v>101</v>
      </c>
      <c r="P177" s="54" t="s">
        <v>101</v>
      </c>
      <c r="Q177" s="54" t="s">
        <v>101</v>
      </c>
      <c r="R177" s="54" t="s">
        <v>101</v>
      </c>
      <c r="S177" s="54" t="s">
        <v>101</v>
      </c>
      <c r="T177" s="54" t="s">
        <v>101</v>
      </c>
    </row>
    <row r="178" spans="1:20" s="29" customFormat="1" ht="51" customHeight="1">
      <c r="A178" s="54" t="s">
        <v>1271</v>
      </c>
      <c r="B178" s="54" t="s">
        <v>1272</v>
      </c>
      <c r="C178" s="54" t="s">
        <v>1273</v>
      </c>
      <c r="D178" s="54" t="s">
        <v>98</v>
      </c>
      <c r="E178" s="54" t="s">
        <v>99</v>
      </c>
      <c r="F178" s="54" t="s">
        <v>102</v>
      </c>
      <c r="G178" s="54" t="s">
        <v>1274</v>
      </c>
      <c r="H178" s="54" t="s">
        <v>1275</v>
      </c>
      <c r="I178" s="54" t="s">
        <v>87</v>
      </c>
      <c r="J178" s="54" t="s">
        <v>1276</v>
      </c>
      <c r="K178" s="54" t="s">
        <v>1276</v>
      </c>
      <c r="L178" s="54" t="s">
        <v>1277</v>
      </c>
      <c r="M178" s="54" t="s">
        <v>1278</v>
      </c>
      <c r="N178" s="54" t="s">
        <v>101</v>
      </c>
      <c r="O178" s="54" t="s">
        <v>101</v>
      </c>
      <c r="P178" s="54" t="s">
        <v>101</v>
      </c>
      <c r="Q178" s="54" t="s">
        <v>101</v>
      </c>
      <c r="R178" s="54" t="s">
        <v>101</v>
      </c>
      <c r="S178" s="54" t="s">
        <v>101</v>
      </c>
      <c r="T178" s="54" t="s">
        <v>101</v>
      </c>
    </row>
    <row r="179" spans="1:20" s="29" customFormat="1" ht="51">
      <c r="A179" s="54" t="s">
        <v>1279</v>
      </c>
      <c r="B179" s="54" t="s">
        <v>1280</v>
      </c>
      <c r="C179" s="54" t="s">
        <v>1281</v>
      </c>
      <c r="D179" s="54" t="s">
        <v>98</v>
      </c>
      <c r="E179" s="54" t="s">
        <v>99</v>
      </c>
      <c r="F179" s="54" t="s">
        <v>102</v>
      </c>
      <c r="G179" s="54" t="s">
        <v>1282</v>
      </c>
      <c r="H179" s="54" t="s">
        <v>1283</v>
      </c>
      <c r="I179" s="54" t="s">
        <v>93</v>
      </c>
      <c r="J179" s="54" t="s">
        <v>101</v>
      </c>
      <c r="K179" s="54" t="s">
        <v>101</v>
      </c>
      <c r="L179" s="54" t="s">
        <v>101</v>
      </c>
      <c r="M179" s="54" t="s">
        <v>101</v>
      </c>
      <c r="N179" s="54" t="s">
        <v>101</v>
      </c>
      <c r="O179" s="54" t="s">
        <v>101</v>
      </c>
      <c r="P179" s="54" t="s">
        <v>101</v>
      </c>
      <c r="Q179" s="54" t="s">
        <v>101</v>
      </c>
      <c r="R179" s="54" t="s">
        <v>101</v>
      </c>
      <c r="S179" s="54" t="s">
        <v>101</v>
      </c>
      <c r="T179" s="54" t="s">
        <v>101</v>
      </c>
    </row>
    <row r="180" spans="1:20" s="29" customFormat="1" ht="51">
      <c r="A180" s="54" t="s">
        <v>1284</v>
      </c>
      <c r="B180" s="54" t="s">
        <v>1285</v>
      </c>
      <c r="C180" s="54" t="s">
        <v>1286</v>
      </c>
      <c r="D180" s="54" t="s">
        <v>98</v>
      </c>
      <c r="E180" s="54" t="s">
        <v>99</v>
      </c>
      <c r="F180" s="54" t="s">
        <v>102</v>
      </c>
      <c r="G180" s="54" t="s">
        <v>1287</v>
      </c>
      <c r="H180" s="54" t="s">
        <v>1288</v>
      </c>
      <c r="I180" s="54" t="s">
        <v>85</v>
      </c>
      <c r="J180" s="54" t="s">
        <v>1289</v>
      </c>
      <c r="K180" s="54" t="s">
        <v>1289</v>
      </c>
      <c r="L180" s="54" t="s">
        <v>1290</v>
      </c>
      <c r="M180" s="54" t="s">
        <v>1291</v>
      </c>
      <c r="N180" s="54" t="s">
        <v>101</v>
      </c>
      <c r="O180" s="54" t="s">
        <v>101</v>
      </c>
      <c r="P180" s="54" t="s">
        <v>101</v>
      </c>
      <c r="Q180" s="54" t="s">
        <v>101</v>
      </c>
      <c r="R180" s="54" t="s">
        <v>101</v>
      </c>
      <c r="S180" s="54" t="s">
        <v>101</v>
      </c>
      <c r="T180" s="54" t="s">
        <v>101</v>
      </c>
    </row>
    <row r="181" spans="1:20" s="29" customFormat="1" ht="51">
      <c r="A181" s="54" t="s">
        <v>1292</v>
      </c>
      <c r="B181" s="54" t="s">
        <v>1293</v>
      </c>
      <c r="C181" s="54" t="s">
        <v>1294</v>
      </c>
      <c r="D181" s="54" t="s">
        <v>98</v>
      </c>
      <c r="E181" s="54" t="s">
        <v>99</v>
      </c>
      <c r="F181" s="54" t="s">
        <v>102</v>
      </c>
      <c r="G181" s="54" t="s">
        <v>1295</v>
      </c>
      <c r="H181" s="54" t="s">
        <v>1296</v>
      </c>
      <c r="I181" s="54" t="s">
        <v>85</v>
      </c>
      <c r="J181" s="54" t="s">
        <v>303</v>
      </c>
      <c r="K181" s="54" t="s">
        <v>303</v>
      </c>
      <c r="L181" s="54" t="s">
        <v>1297</v>
      </c>
      <c r="M181" s="54" t="s">
        <v>1298</v>
      </c>
      <c r="N181" s="54" t="s">
        <v>101</v>
      </c>
      <c r="O181" s="54" t="s">
        <v>101</v>
      </c>
      <c r="P181" s="54" t="s">
        <v>101</v>
      </c>
      <c r="Q181" s="54" t="s">
        <v>101</v>
      </c>
      <c r="R181" s="54" t="s">
        <v>101</v>
      </c>
      <c r="S181" s="54" t="s">
        <v>101</v>
      </c>
      <c r="T181" s="54" t="s">
        <v>101</v>
      </c>
    </row>
    <row r="182" spans="1:20" s="29" customFormat="1" ht="51">
      <c r="A182" s="54" t="s">
        <v>1299</v>
      </c>
      <c r="B182" s="54" t="s">
        <v>1300</v>
      </c>
      <c r="C182" s="54" t="s">
        <v>1301</v>
      </c>
      <c r="D182" s="54" t="s">
        <v>98</v>
      </c>
      <c r="E182" s="54" t="s">
        <v>99</v>
      </c>
      <c r="F182" s="54" t="s">
        <v>102</v>
      </c>
      <c r="G182" s="54" t="s">
        <v>1302</v>
      </c>
      <c r="H182" s="54" t="s">
        <v>1303</v>
      </c>
      <c r="I182" s="54" t="s">
        <v>86</v>
      </c>
      <c r="J182" s="54" t="s">
        <v>101</v>
      </c>
      <c r="K182" s="54" t="s">
        <v>101</v>
      </c>
      <c r="L182" s="54" t="s">
        <v>101</v>
      </c>
      <c r="M182" s="54" t="s">
        <v>101</v>
      </c>
      <c r="N182" s="54" t="s">
        <v>101</v>
      </c>
      <c r="O182" s="54" t="s">
        <v>101</v>
      </c>
      <c r="P182" s="54" t="s">
        <v>101</v>
      </c>
      <c r="Q182" s="54" t="s">
        <v>101</v>
      </c>
      <c r="R182" s="54" t="s">
        <v>101</v>
      </c>
      <c r="S182" s="54" t="s">
        <v>101</v>
      </c>
      <c r="T182" s="54" t="s">
        <v>101</v>
      </c>
    </row>
    <row r="183" spans="1:20" s="29" customFormat="1" ht="51">
      <c r="A183" s="54" t="s">
        <v>1304</v>
      </c>
      <c r="B183" s="54" t="s">
        <v>1305</v>
      </c>
      <c r="C183" s="54" t="s">
        <v>1306</v>
      </c>
      <c r="D183" s="54" t="s">
        <v>98</v>
      </c>
      <c r="E183" s="54" t="s">
        <v>99</v>
      </c>
      <c r="F183" s="54" t="s">
        <v>102</v>
      </c>
      <c r="G183" s="54" t="s">
        <v>1307</v>
      </c>
      <c r="H183" s="54" t="s">
        <v>1308</v>
      </c>
      <c r="I183" s="54" t="s">
        <v>1309</v>
      </c>
      <c r="J183" s="54" t="s">
        <v>1310</v>
      </c>
      <c r="K183" s="54" t="s">
        <v>1311</v>
      </c>
      <c r="L183" s="54" t="s">
        <v>101</v>
      </c>
      <c r="M183" s="54" t="s">
        <v>1312</v>
      </c>
      <c r="N183" s="54" t="s">
        <v>101</v>
      </c>
      <c r="O183" s="54" t="s">
        <v>101</v>
      </c>
      <c r="P183" s="54" t="s">
        <v>101</v>
      </c>
      <c r="Q183" s="54" t="s">
        <v>101</v>
      </c>
      <c r="R183" s="54" t="s">
        <v>101</v>
      </c>
      <c r="S183" s="54" t="s">
        <v>101</v>
      </c>
      <c r="T183" s="54" t="s">
        <v>101</v>
      </c>
    </row>
    <row r="184" spans="1:20" s="29" customFormat="1" ht="51">
      <c r="A184" s="54" t="s">
        <v>1313</v>
      </c>
      <c r="B184" s="54" t="s">
        <v>1314</v>
      </c>
      <c r="C184" s="54" t="s">
        <v>1315</v>
      </c>
      <c r="D184" s="54" t="s">
        <v>98</v>
      </c>
      <c r="E184" s="54" t="s">
        <v>99</v>
      </c>
      <c r="F184" s="54" t="s">
        <v>102</v>
      </c>
      <c r="G184" s="54" t="s">
        <v>1316</v>
      </c>
      <c r="H184" s="54" t="s">
        <v>1317</v>
      </c>
      <c r="I184" s="54" t="s">
        <v>92</v>
      </c>
      <c r="J184" s="54" t="s">
        <v>1318</v>
      </c>
      <c r="K184" s="54" t="s">
        <v>1319</v>
      </c>
      <c r="L184" s="54" t="s">
        <v>1320</v>
      </c>
      <c r="M184" s="54" t="s">
        <v>101</v>
      </c>
      <c r="N184" s="54" t="s">
        <v>101</v>
      </c>
      <c r="O184" s="54" t="s">
        <v>101</v>
      </c>
      <c r="P184" s="54" t="s">
        <v>101</v>
      </c>
      <c r="Q184" s="54" t="s">
        <v>101</v>
      </c>
      <c r="R184" s="54" t="s">
        <v>101</v>
      </c>
      <c r="S184" s="54" t="s">
        <v>101</v>
      </c>
      <c r="T184" s="54" t="s">
        <v>101</v>
      </c>
    </row>
    <row r="185" spans="1:20" s="29" customFormat="1" ht="51">
      <c r="A185" s="54" t="s">
        <v>1321</v>
      </c>
      <c r="B185" s="54" t="s">
        <v>1322</v>
      </c>
      <c r="C185" s="54" t="s">
        <v>1323</v>
      </c>
      <c r="D185" s="54" t="s">
        <v>98</v>
      </c>
      <c r="E185" s="54" t="s">
        <v>99</v>
      </c>
      <c r="F185" s="54" t="s">
        <v>102</v>
      </c>
      <c r="G185" s="54" t="s">
        <v>1324</v>
      </c>
      <c r="H185" s="54" t="s">
        <v>1325</v>
      </c>
      <c r="I185" s="54" t="s">
        <v>1326</v>
      </c>
      <c r="J185" s="54" t="s">
        <v>1327</v>
      </c>
      <c r="K185" s="54" t="s">
        <v>1327</v>
      </c>
      <c r="L185" s="54" t="s">
        <v>1328</v>
      </c>
      <c r="M185" s="54" t="s">
        <v>1329</v>
      </c>
      <c r="N185" s="54" t="s">
        <v>101</v>
      </c>
      <c r="O185" s="54" t="s">
        <v>101</v>
      </c>
      <c r="P185" s="54" t="s">
        <v>101</v>
      </c>
      <c r="Q185" s="54" t="s">
        <v>101</v>
      </c>
      <c r="R185" s="54" t="s">
        <v>101</v>
      </c>
      <c r="S185" s="54" t="s">
        <v>101</v>
      </c>
      <c r="T185" s="54" t="s">
        <v>101</v>
      </c>
    </row>
    <row r="186" spans="1:20" s="29" customFormat="1" ht="38.25" customHeight="1">
      <c r="A186" s="54" t="s">
        <v>1330</v>
      </c>
      <c r="B186" s="54" t="s">
        <v>1331</v>
      </c>
      <c r="C186" s="54" t="s">
        <v>1332</v>
      </c>
      <c r="D186" s="54" t="s">
        <v>98</v>
      </c>
      <c r="E186" s="54" t="s">
        <v>99</v>
      </c>
      <c r="F186" s="54" t="s">
        <v>102</v>
      </c>
      <c r="G186" s="54" t="s">
        <v>1333</v>
      </c>
      <c r="H186" s="54" t="s">
        <v>1334</v>
      </c>
      <c r="I186" s="54" t="s">
        <v>90</v>
      </c>
      <c r="J186" s="54" t="s">
        <v>101</v>
      </c>
      <c r="K186" s="54" t="s">
        <v>101</v>
      </c>
      <c r="L186" s="54" t="s">
        <v>101</v>
      </c>
      <c r="M186" s="54" t="s">
        <v>101</v>
      </c>
      <c r="N186" s="54" t="s">
        <v>101</v>
      </c>
      <c r="O186" s="54" t="s">
        <v>101</v>
      </c>
      <c r="P186" s="54" t="s">
        <v>101</v>
      </c>
      <c r="Q186" s="54" t="s">
        <v>101</v>
      </c>
      <c r="R186" s="54" t="s">
        <v>101</v>
      </c>
      <c r="S186" s="54" t="s">
        <v>101</v>
      </c>
      <c r="T186" s="54" t="s">
        <v>101</v>
      </c>
    </row>
    <row r="187" spans="1:20" s="29" customFormat="1" ht="51">
      <c r="A187" s="54" t="s">
        <v>1335</v>
      </c>
      <c r="B187" s="54" t="s">
        <v>1336</v>
      </c>
      <c r="C187" s="54" t="s">
        <v>1337</v>
      </c>
      <c r="D187" s="54" t="s">
        <v>98</v>
      </c>
      <c r="E187" s="54" t="s">
        <v>99</v>
      </c>
      <c r="F187" s="54" t="s">
        <v>102</v>
      </c>
      <c r="G187" s="54" t="s">
        <v>1338</v>
      </c>
      <c r="H187" s="54" t="s">
        <v>1339</v>
      </c>
      <c r="I187" s="54" t="s">
        <v>85</v>
      </c>
      <c r="J187" s="54" t="s">
        <v>101</v>
      </c>
      <c r="K187" s="54" t="s">
        <v>101</v>
      </c>
      <c r="L187" s="54" t="s">
        <v>101</v>
      </c>
      <c r="M187" s="54" t="s">
        <v>101</v>
      </c>
      <c r="N187" s="54" t="s">
        <v>101</v>
      </c>
      <c r="O187" s="54" t="s">
        <v>101</v>
      </c>
      <c r="P187" s="54" t="s">
        <v>101</v>
      </c>
      <c r="Q187" s="54" t="s">
        <v>101</v>
      </c>
      <c r="R187" s="54" t="s">
        <v>101</v>
      </c>
      <c r="S187" s="54" t="s">
        <v>101</v>
      </c>
      <c r="T187" s="54" t="s">
        <v>101</v>
      </c>
    </row>
    <row r="188" spans="1:20" s="29" customFormat="1" ht="38.25" customHeight="1">
      <c r="A188" s="54" t="s">
        <v>1340</v>
      </c>
      <c r="B188" s="54" t="s">
        <v>1341</v>
      </c>
      <c r="C188" s="54" t="s">
        <v>1342</v>
      </c>
      <c r="D188" s="54" t="s">
        <v>98</v>
      </c>
      <c r="E188" s="54" t="s">
        <v>99</v>
      </c>
      <c r="F188" s="54" t="s">
        <v>102</v>
      </c>
      <c r="G188" s="54" t="s">
        <v>1343</v>
      </c>
      <c r="H188" s="54" t="s">
        <v>1344</v>
      </c>
      <c r="I188" s="54" t="s">
        <v>83</v>
      </c>
      <c r="J188" s="54" t="s">
        <v>101</v>
      </c>
      <c r="K188" s="54" t="s">
        <v>101</v>
      </c>
      <c r="L188" s="54" t="s">
        <v>101</v>
      </c>
      <c r="M188" s="54" t="s">
        <v>101</v>
      </c>
      <c r="N188" s="54" t="s">
        <v>101</v>
      </c>
      <c r="O188" s="54" t="s">
        <v>101</v>
      </c>
      <c r="P188" s="54" t="s">
        <v>101</v>
      </c>
      <c r="Q188" s="54" t="s">
        <v>101</v>
      </c>
      <c r="R188" s="54" t="s">
        <v>101</v>
      </c>
      <c r="S188" s="54" t="s">
        <v>101</v>
      </c>
      <c r="T188" s="54" t="s">
        <v>101</v>
      </c>
    </row>
    <row r="189" spans="1:20" s="29" customFormat="1" ht="25.5">
      <c r="A189" s="54" t="s">
        <v>1345</v>
      </c>
      <c r="B189" s="54" t="s">
        <v>1346</v>
      </c>
      <c r="C189" s="54" t="s">
        <v>1347</v>
      </c>
      <c r="D189" s="54" t="s">
        <v>146</v>
      </c>
      <c r="E189" s="54" t="s">
        <v>147</v>
      </c>
      <c r="F189" s="54" t="s">
        <v>100</v>
      </c>
      <c r="G189" s="54" t="s">
        <v>1348</v>
      </c>
      <c r="H189" s="54" t="s">
        <v>1349</v>
      </c>
      <c r="I189" s="54" t="s">
        <v>106</v>
      </c>
      <c r="J189" s="54" t="s">
        <v>101</v>
      </c>
      <c r="K189" s="54" t="s">
        <v>101</v>
      </c>
      <c r="L189" s="54" t="s">
        <v>101</v>
      </c>
      <c r="M189" s="54" t="s">
        <v>101</v>
      </c>
      <c r="N189" s="54" t="s">
        <v>101</v>
      </c>
      <c r="O189" s="54" t="s">
        <v>101</v>
      </c>
      <c r="P189" s="54" t="s">
        <v>101</v>
      </c>
      <c r="Q189" s="54" t="s">
        <v>101</v>
      </c>
      <c r="R189" s="54" t="s">
        <v>101</v>
      </c>
      <c r="S189" s="54" t="s">
        <v>101</v>
      </c>
      <c r="T189" s="54" t="s">
        <v>101</v>
      </c>
    </row>
    <row r="190" spans="1:20" s="29" customFormat="1" ht="38.25" customHeight="1">
      <c r="A190" s="54" t="s">
        <v>1350</v>
      </c>
      <c r="B190" s="54" t="s">
        <v>1351</v>
      </c>
      <c r="C190" s="54" t="s">
        <v>1352</v>
      </c>
      <c r="D190" s="54" t="s">
        <v>146</v>
      </c>
      <c r="E190" s="54" t="s">
        <v>147</v>
      </c>
      <c r="F190" s="54" t="s">
        <v>100</v>
      </c>
      <c r="G190" s="54" t="s">
        <v>1353</v>
      </c>
      <c r="H190" s="54" t="s">
        <v>104</v>
      </c>
      <c r="I190" s="54" t="s">
        <v>101</v>
      </c>
      <c r="J190" s="54" t="s">
        <v>101</v>
      </c>
      <c r="K190" s="54" t="s">
        <v>101</v>
      </c>
      <c r="L190" s="54" t="s">
        <v>101</v>
      </c>
      <c r="M190" s="54" t="s">
        <v>101</v>
      </c>
      <c r="N190" s="83" t="s">
        <v>1989</v>
      </c>
      <c r="O190" s="84"/>
      <c r="P190" s="84"/>
      <c r="Q190" s="84"/>
      <c r="R190" s="84"/>
      <c r="S190" s="84"/>
      <c r="T190" s="85"/>
    </row>
    <row r="191" spans="1:20" s="29" customFormat="1" ht="38.25" customHeight="1">
      <c r="A191" s="54" t="s">
        <v>1354</v>
      </c>
      <c r="B191" s="54" t="s">
        <v>1355</v>
      </c>
      <c r="C191" s="54" t="s">
        <v>1356</v>
      </c>
      <c r="D191" s="54" t="s">
        <v>146</v>
      </c>
      <c r="E191" s="54" t="s">
        <v>147</v>
      </c>
      <c r="F191" s="54" t="s">
        <v>100</v>
      </c>
      <c r="G191" s="54" t="s">
        <v>1357</v>
      </c>
      <c r="H191" s="54" t="s">
        <v>1358</v>
      </c>
      <c r="I191" s="54" t="s">
        <v>1359</v>
      </c>
      <c r="J191" s="54" t="s">
        <v>1360</v>
      </c>
      <c r="K191" s="54" t="s">
        <v>1360</v>
      </c>
      <c r="L191" s="54" t="s">
        <v>1361</v>
      </c>
      <c r="M191" s="54" t="s">
        <v>1362</v>
      </c>
      <c r="N191" s="54" t="s">
        <v>101</v>
      </c>
      <c r="O191" s="54" t="s">
        <v>101</v>
      </c>
      <c r="P191" s="54" t="s">
        <v>101</v>
      </c>
      <c r="Q191" s="54" t="s">
        <v>101</v>
      </c>
      <c r="R191" s="54" t="s">
        <v>101</v>
      </c>
      <c r="S191" s="54" t="s">
        <v>101</v>
      </c>
      <c r="T191" s="54" t="s">
        <v>101</v>
      </c>
    </row>
    <row r="192" spans="1:20" s="29" customFormat="1" ht="51">
      <c r="A192" s="54" t="s">
        <v>1363</v>
      </c>
      <c r="B192" s="54" t="s">
        <v>1364</v>
      </c>
      <c r="C192" s="54" t="s">
        <v>1365</v>
      </c>
      <c r="D192" s="54" t="s">
        <v>146</v>
      </c>
      <c r="E192" s="54" t="s">
        <v>147</v>
      </c>
      <c r="F192" s="54" t="s">
        <v>100</v>
      </c>
      <c r="G192" s="54" t="s">
        <v>1366</v>
      </c>
      <c r="H192" s="54" t="s">
        <v>1367</v>
      </c>
      <c r="I192" s="54" t="s">
        <v>1368</v>
      </c>
      <c r="J192" s="54" t="s">
        <v>1369</v>
      </c>
      <c r="K192" s="54" t="s">
        <v>1370</v>
      </c>
      <c r="L192" s="54" t="s">
        <v>1371</v>
      </c>
      <c r="M192" s="54" t="s">
        <v>1372</v>
      </c>
      <c r="N192" s="54" t="s">
        <v>101</v>
      </c>
      <c r="O192" s="54" t="s">
        <v>101</v>
      </c>
      <c r="P192" s="54" t="s">
        <v>101</v>
      </c>
      <c r="Q192" s="54" t="s">
        <v>101</v>
      </c>
      <c r="R192" s="54" t="s">
        <v>101</v>
      </c>
      <c r="S192" s="54" t="s">
        <v>101</v>
      </c>
      <c r="T192" s="54" t="s">
        <v>101</v>
      </c>
    </row>
    <row r="193" spans="1:20" s="29" customFormat="1" ht="38.25" customHeight="1">
      <c r="A193" s="54" t="s">
        <v>1373</v>
      </c>
      <c r="B193" s="54" t="s">
        <v>1374</v>
      </c>
      <c r="C193" s="54" t="s">
        <v>1375</v>
      </c>
      <c r="D193" s="54" t="s">
        <v>146</v>
      </c>
      <c r="E193" s="54" t="s">
        <v>147</v>
      </c>
      <c r="F193" s="54" t="s">
        <v>100</v>
      </c>
      <c r="G193" s="54" t="s">
        <v>1376</v>
      </c>
      <c r="H193" s="54" t="s">
        <v>1377</v>
      </c>
      <c r="I193" s="54" t="s">
        <v>512</v>
      </c>
      <c r="J193" s="54" t="s">
        <v>101</v>
      </c>
      <c r="K193" s="54" t="s">
        <v>101</v>
      </c>
      <c r="L193" s="54" t="s">
        <v>101</v>
      </c>
      <c r="M193" s="54" t="s">
        <v>101</v>
      </c>
      <c r="N193" s="54" t="s">
        <v>101</v>
      </c>
      <c r="O193" s="54" t="s">
        <v>101</v>
      </c>
      <c r="P193" s="54" t="s">
        <v>101</v>
      </c>
      <c r="Q193" s="54" t="s">
        <v>101</v>
      </c>
      <c r="R193" s="54" t="s">
        <v>101</v>
      </c>
      <c r="S193" s="54" t="s">
        <v>101</v>
      </c>
      <c r="T193" s="54" t="s">
        <v>101</v>
      </c>
    </row>
    <row r="194" spans="1:20" s="29" customFormat="1" ht="38.25">
      <c r="A194" s="54" t="s">
        <v>1378</v>
      </c>
      <c r="B194" s="54" t="s">
        <v>1379</v>
      </c>
      <c r="C194" s="54" t="s">
        <v>1380</v>
      </c>
      <c r="D194" s="54" t="s">
        <v>146</v>
      </c>
      <c r="E194" s="54" t="s">
        <v>147</v>
      </c>
      <c r="F194" s="54" t="s">
        <v>100</v>
      </c>
      <c r="G194" s="54" t="s">
        <v>1381</v>
      </c>
      <c r="H194" s="54" t="s">
        <v>1382</v>
      </c>
      <c r="I194" s="54" t="s">
        <v>83</v>
      </c>
      <c r="J194" s="54" t="s">
        <v>101</v>
      </c>
      <c r="K194" s="54" t="s">
        <v>101</v>
      </c>
      <c r="L194" s="54" t="s">
        <v>101</v>
      </c>
      <c r="M194" s="54" t="s">
        <v>101</v>
      </c>
      <c r="N194" s="54" t="s">
        <v>101</v>
      </c>
      <c r="O194" s="54" t="s">
        <v>101</v>
      </c>
      <c r="P194" s="54" t="s">
        <v>101</v>
      </c>
      <c r="Q194" s="54" t="s">
        <v>101</v>
      </c>
      <c r="R194" s="54" t="s">
        <v>101</v>
      </c>
      <c r="S194" s="54" t="s">
        <v>101</v>
      </c>
      <c r="T194" s="54" t="s">
        <v>101</v>
      </c>
    </row>
    <row r="195" spans="1:20" s="29" customFormat="1" ht="51">
      <c r="A195" s="54" t="s">
        <v>1383</v>
      </c>
      <c r="B195" s="54" t="s">
        <v>1384</v>
      </c>
      <c r="C195" s="54" t="s">
        <v>1385</v>
      </c>
      <c r="D195" s="54" t="s">
        <v>146</v>
      </c>
      <c r="E195" s="54" t="s">
        <v>147</v>
      </c>
      <c r="F195" s="54" t="s">
        <v>102</v>
      </c>
      <c r="G195" s="54" t="s">
        <v>1386</v>
      </c>
      <c r="H195" s="54" t="s">
        <v>1387</v>
      </c>
      <c r="I195" s="54" t="s">
        <v>1388</v>
      </c>
      <c r="J195" s="54" t="s">
        <v>1389</v>
      </c>
      <c r="K195" s="54" t="s">
        <v>1389</v>
      </c>
      <c r="L195" s="54" t="s">
        <v>1390</v>
      </c>
      <c r="M195" s="54" t="s">
        <v>1391</v>
      </c>
      <c r="N195" s="54" t="s">
        <v>101</v>
      </c>
      <c r="O195" s="54" t="s">
        <v>101</v>
      </c>
      <c r="P195" s="54" t="s">
        <v>101</v>
      </c>
      <c r="Q195" s="54" t="s">
        <v>101</v>
      </c>
      <c r="R195" s="54" t="s">
        <v>101</v>
      </c>
      <c r="S195" s="54" t="s">
        <v>101</v>
      </c>
      <c r="T195" s="54" t="s">
        <v>101</v>
      </c>
    </row>
    <row r="196" spans="1:20" s="29" customFormat="1" ht="51">
      <c r="A196" s="54" t="s">
        <v>1392</v>
      </c>
      <c r="B196" s="54" t="s">
        <v>1393</v>
      </c>
      <c r="C196" s="54" t="s">
        <v>1394</v>
      </c>
      <c r="D196" s="54" t="s">
        <v>146</v>
      </c>
      <c r="E196" s="54" t="s">
        <v>147</v>
      </c>
      <c r="F196" s="54" t="s">
        <v>102</v>
      </c>
      <c r="G196" s="54" t="s">
        <v>1395</v>
      </c>
      <c r="H196" s="54" t="s">
        <v>1396</v>
      </c>
      <c r="I196" s="54" t="s">
        <v>1397</v>
      </c>
      <c r="J196" s="54" t="s">
        <v>1398</v>
      </c>
      <c r="K196" s="54" t="s">
        <v>1398</v>
      </c>
      <c r="L196" s="54" t="s">
        <v>1399</v>
      </c>
      <c r="M196" s="54" t="s">
        <v>1400</v>
      </c>
      <c r="N196" s="54" t="s">
        <v>101</v>
      </c>
      <c r="O196" s="54" t="s">
        <v>101</v>
      </c>
      <c r="P196" s="54" t="s">
        <v>101</v>
      </c>
      <c r="Q196" s="54" t="s">
        <v>101</v>
      </c>
      <c r="R196" s="54" t="s">
        <v>101</v>
      </c>
      <c r="S196" s="54" t="s">
        <v>101</v>
      </c>
      <c r="T196" s="54" t="s">
        <v>101</v>
      </c>
    </row>
    <row r="197" spans="1:20" s="29" customFormat="1" ht="38.25">
      <c r="A197" s="54" t="s">
        <v>1401</v>
      </c>
      <c r="B197" s="54" t="s">
        <v>1402</v>
      </c>
      <c r="C197" s="54" t="s">
        <v>1403</v>
      </c>
      <c r="D197" s="54" t="s">
        <v>146</v>
      </c>
      <c r="E197" s="54" t="s">
        <v>147</v>
      </c>
      <c r="F197" s="54" t="s">
        <v>102</v>
      </c>
      <c r="G197" s="54" t="s">
        <v>1404</v>
      </c>
      <c r="H197" s="54" t="s">
        <v>1405</v>
      </c>
      <c r="I197" s="54" t="s">
        <v>84</v>
      </c>
      <c r="J197" s="54" t="s">
        <v>101</v>
      </c>
      <c r="K197" s="54" t="s">
        <v>101</v>
      </c>
      <c r="L197" s="54" t="s">
        <v>101</v>
      </c>
      <c r="M197" s="54" t="s">
        <v>101</v>
      </c>
      <c r="N197" s="54" t="s">
        <v>101</v>
      </c>
      <c r="O197" s="54" t="s">
        <v>101</v>
      </c>
      <c r="P197" s="54" t="s">
        <v>101</v>
      </c>
      <c r="Q197" s="54" t="s">
        <v>101</v>
      </c>
      <c r="R197" s="54" t="s">
        <v>101</v>
      </c>
      <c r="S197" s="54" t="s">
        <v>101</v>
      </c>
      <c r="T197" s="54" t="s">
        <v>101</v>
      </c>
    </row>
    <row r="198" spans="1:20" s="29" customFormat="1" ht="38.25" customHeight="1">
      <c r="A198" s="54" t="s">
        <v>1406</v>
      </c>
      <c r="B198" s="54" t="s">
        <v>1407</v>
      </c>
      <c r="C198" s="54" t="s">
        <v>1408</v>
      </c>
      <c r="D198" s="54" t="s">
        <v>146</v>
      </c>
      <c r="E198" s="54" t="s">
        <v>147</v>
      </c>
      <c r="F198" s="54" t="s">
        <v>102</v>
      </c>
      <c r="G198" s="54" t="s">
        <v>1409</v>
      </c>
      <c r="H198" s="54" t="s">
        <v>101</v>
      </c>
      <c r="I198" s="54" t="s">
        <v>101</v>
      </c>
      <c r="J198" s="54" t="s">
        <v>101</v>
      </c>
      <c r="K198" s="54" t="s">
        <v>101</v>
      </c>
      <c r="L198" s="54" t="s">
        <v>101</v>
      </c>
      <c r="M198" s="54" t="s">
        <v>101</v>
      </c>
      <c r="N198" s="54" t="s">
        <v>101</v>
      </c>
      <c r="O198" s="83" t="s">
        <v>1410</v>
      </c>
      <c r="P198" s="84"/>
      <c r="Q198" s="84"/>
      <c r="R198" s="84"/>
      <c r="S198" s="84"/>
      <c r="T198" s="85"/>
    </row>
    <row r="199" spans="1:20" s="29" customFormat="1" ht="38.25" customHeight="1">
      <c r="A199" s="54" t="s">
        <v>1411</v>
      </c>
      <c r="B199" s="54" t="s">
        <v>1412</v>
      </c>
      <c r="C199" s="54" t="s">
        <v>1413</v>
      </c>
      <c r="D199" s="54" t="s">
        <v>146</v>
      </c>
      <c r="E199" s="54" t="s">
        <v>147</v>
      </c>
      <c r="F199" s="54" t="s">
        <v>102</v>
      </c>
      <c r="G199" s="54" t="s">
        <v>1414</v>
      </c>
      <c r="H199" s="54" t="s">
        <v>1415</v>
      </c>
      <c r="I199" s="54" t="s">
        <v>1231</v>
      </c>
      <c r="J199" s="54" t="s">
        <v>1416</v>
      </c>
      <c r="K199" s="54" t="s">
        <v>1417</v>
      </c>
      <c r="L199" s="54" t="s">
        <v>1418</v>
      </c>
      <c r="M199" s="54" t="s">
        <v>1419</v>
      </c>
      <c r="N199" s="54" t="s">
        <v>101</v>
      </c>
      <c r="O199" s="54" t="s">
        <v>101</v>
      </c>
      <c r="P199" s="54" t="s">
        <v>101</v>
      </c>
      <c r="Q199" s="54" t="s">
        <v>101</v>
      </c>
      <c r="R199" s="54" t="s">
        <v>101</v>
      </c>
      <c r="S199" s="54" t="s">
        <v>101</v>
      </c>
      <c r="T199" s="54" t="s">
        <v>101</v>
      </c>
    </row>
    <row r="200" spans="1:20" s="29" customFormat="1" ht="38.25" customHeight="1">
      <c r="A200" s="54" t="s">
        <v>1420</v>
      </c>
      <c r="B200" s="54" t="s">
        <v>1421</v>
      </c>
      <c r="C200" s="54" t="s">
        <v>1422</v>
      </c>
      <c r="D200" s="54" t="s">
        <v>146</v>
      </c>
      <c r="E200" s="54" t="s">
        <v>147</v>
      </c>
      <c r="F200" s="54" t="s">
        <v>102</v>
      </c>
      <c r="G200" s="54" t="s">
        <v>1423</v>
      </c>
      <c r="H200" s="54" t="s">
        <v>1424</v>
      </c>
      <c r="I200" s="54" t="s">
        <v>1425</v>
      </c>
      <c r="J200" s="54" t="s">
        <v>1426</v>
      </c>
      <c r="K200" s="54" t="s">
        <v>1426</v>
      </c>
      <c r="L200" s="54" t="s">
        <v>1427</v>
      </c>
      <c r="M200" s="54" t="s">
        <v>1428</v>
      </c>
      <c r="N200" s="54" t="s">
        <v>101</v>
      </c>
      <c r="O200" s="54" t="s">
        <v>101</v>
      </c>
      <c r="P200" s="54" t="s">
        <v>101</v>
      </c>
      <c r="Q200" s="54" t="s">
        <v>101</v>
      </c>
      <c r="R200" s="54" t="s">
        <v>101</v>
      </c>
      <c r="S200" s="54" t="s">
        <v>101</v>
      </c>
      <c r="T200" s="54" t="s">
        <v>101</v>
      </c>
    </row>
    <row r="201" spans="1:20" s="29" customFormat="1" ht="38.25" customHeight="1">
      <c r="A201" s="54" t="s">
        <v>1429</v>
      </c>
      <c r="B201" s="54" t="s">
        <v>1430</v>
      </c>
      <c r="C201" s="54" t="s">
        <v>1431</v>
      </c>
      <c r="D201" s="54" t="s">
        <v>146</v>
      </c>
      <c r="E201" s="54" t="s">
        <v>147</v>
      </c>
      <c r="F201" s="54" t="s">
        <v>102</v>
      </c>
      <c r="G201" s="54" t="s">
        <v>1432</v>
      </c>
      <c r="H201" s="54" t="s">
        <v>1433</v>
      </c>
      <c r="I201" s="54" t="s">
        <v>86</v>
      </c>
      <c r="J201" s="54" t="s">
        <v>101</v>
      </c>
      <c r="K201" s="54" t="s">
        <v>101</v>
      </c>
      <c r="L201" s="54" t="s">
        <v>101</v>
      </c>
      <c r="M201" s="54" t="s">
        <v>101</v>
      </c>
      <c r="N201" s="54" t="s">
        <v>101</v>
      </c>
      <c r="O201" s="54" t="s">
        <v>101</v>
      </c>
      <c r="P201" s="54" t="s">
        <v>101</v>
      </c>
      <c r="Q201" s="54" t="s">
        <v>101</v>
      </c>
      <c r="R201" s="54" t="s">
        <v>101</v>
      </c>
      <c r="S201" s="54" t="s">
        <v>101</v>
      </c>
      <c r="T201" s="54" t="s">
        <v>101</v>
      </c>
    </row>
    <row r="202" spans="1:20" s="29" customFormat="1" ht="38.25">
      <c r="A202" s="54" t="s">
        <v>1434</v>
      </c>
      <c r="B202" s="54" t="s">
        <v>1435</v>
      </c>
      <c r="C202" s="54" t="s">
        <v>1436</v>
      </c>
      <c r="D202" s="54" t="s">
        <v>146</v>
      </c>
      <c r="E202" s="54" t="s">
        <v>147</v>
      </c>
      <c r="F202" s="54" t="s">
        <v>102</v>
      </c>
      <c r="G202" s="54" t="s">
        <v>1437</v>
      </c>
      <c r="H202" s="54" t="s">
        <v>1438</v>
      </c>
      <c r="I202" s="54" t="s">
        <v>512</v>
      </c>
      <c r="J202" s="54" t="s">
        <v>101</v>
      </c>
      <c r="K202" s="54" t="s">
        <v>101</v>
      </c>
      <c r="L202" s="54" t="s">
        <v>101</v>
      </c>
      <c r="M202" s="54" t="s">
        <v>101</v>
      </c>
      <c r="N202" s="54" t="s">
        <v>101</v>
      </c>
      <c r="O202" s="54" t="s">
        <v>101</v>
      </c>
      <c r="P202" s="54" t="s">
        <v>101</v>
      </c>
      <c r="Q202" s="54" t="s">
        <v>101</v>
      </c>
      <c r="R202" s="54" t="s">
        <v>101</v>
      </c>
      <c r="S202" s="54" t="s">
        <v>101</v>
      </c>
      <c r="T202" s="54" t="s">
        <v>101</v>
      </c>
    </row>
    <row r="203" spans="1:20" s="29" customFormat="1" ht="25.5">
      <c r="A203" s="54" t="s">
        <v>1439</v>
      </c>
      <c r="B203" s="54" t="s">
        <v>1440</v>
      </c>
      <c r="C203" s="54" t="s">
        <v>1441</v>
      </c>
      <c r="D203" s="54" t="s">
        <v>146</v>
      </c>
      <c r="E203" s="54" t="s">
        <v>147</v>
      </c>
      <c r="F203" s="54" t="s">
        <v>102</v>
      </c>
      <c r="G203" s="54" t="s">
        <v>1442</v>
      </c>
      <c r="H203" s="54" t="s">
        <v>101</v>
      </c>
      <c r="I203" s="54" t="s">
        <v>101</v>
      </c>
      <c r="J203" s="54" t="s">
        <v>101</v>
      </c>
      <c r="K203" s="54" t="s">
        <v>101</v>
      </c>
      <c r="L203" s="54" t="s">
        <v>101</v>
      </c>
      <c r="M203" s="54" t="s">
        <v>101</v>
      </c>
      <c r="N203" s="54" t="s">
        <v>101</v>
      </c>
      <c r="O203" s="83" t="s">
        <v>1443</v>
      </c>
      <c r="P203" s="84"/>
      <c r="Q203" s="84"/>
      <c r="R203" s="84"/>
      <c r="S203" s="84"/>
      <c r="T203" s="85"/>
    </row>
    <row r="204" spans="1:20" s="29" customFormat="1" ht="38.25" customHeight="1">
      <c r="A204" s="54" t="s">
        <v>1444</v>
      </c>
      <c r="B204" s="54" t="s">
        <v>1445</v>
      </c>
      <c r="C204" s="54" t="s">
        <v>1446</v>
      </c>
      <c r="D204" s="54" t="s">
        <v>146</v>
      </c>
      <c r="E204" s="54" t="s">
        <v>147</v>
      </c>
      <c r="F204" s="54" t="s">
        <v>102</v>
      </c>
      <c r="G204" s="54" t="s">
        <v>1447</v>
      </c>
      <c r="H204" s="54" t="s">
        <v>1448</v>
      </c>
      <c r="I204" s="54" t="s">
        <v>512</v>
      </c>
      <c r="J204" s="54" t="s">
        <v>101</v>
      </c>
      <c r="K204" s="54" t="s">
        <v>101</v>
      </c>
      <c r="L204" s="54" t="s">
        <v>101</v>
      </c>
      <c r="M204" s="54" t="s">
        <v>101</v>
      </c>
      <c r="N204" s="54" t="s">
        <v>101</v>
      </c>
      <c r="O204" s="54" t="s">
        <v>101</v>
      </c>
      <c r="P204" s="54" t="s">
        <v>101</v>
      </c>
      <c r="Q204" s="54" t="s">
        <v>101</v>
      </c>
      <c r="R204" s="54" t="s">
        <v>101</v>
      </c>
      <c r="S204" s="54" t="s">
        <v>101</v>
      </c>
      <c r="T204" s="54" t="s">
        <v>101</v>
      </c>
    </row>
    <row r="205" spans="1:20" s="29" customFormat="1" ht="38.25">
      <c r="A205" s="54" t="s">
        <v>170</v>
      </c>
      <c r="B205" s="54" t="s">
        <v>1449</v>
      </c>
      <c r="C205" s="54" t="s">
        <v>1450</v>
      </c>
      <c r="D205" s="54" t="s">
        <v>146</v>
      </c>
      <c r="E205" s="54" t="s">
        <v>147</v>
      </c>
      <c r="F205" s="54" t="s">
        <v>102</v>
      </c>
      <c r="G205" s="54" t="s">
        <v>1451</v>
      </c>
      <c r="H205" s="54" t="s">
        <v>1452</v>
      </c>
      <c r="I205" s="54" t="s">
        <v>84</v>
      </c>
      <c r="J205" s="54" t="s">
        <v>101</v>
      </c>
      <c r="K205" s="54" t="s">
        <v>101</v>
      </c>
      <c r="L205" s="54" t="s">
        <v>101</v>
      </c>
      <c r="M205" s="54" t="s">
        <v>101</v>
      </c>
      <c r="N205" s="54" t="s">
        <v>101</v>
      </c>
      <c r="O205" s="54" t="s">
        <v>101</v>
      </c>
      <c r="P205" s="54" t="s">
        <v>101</v>
      </c>
      <c r="Q205" s="54" t="s">
        <v>101</v>
      </c>
      <c r="R205" s="54" t="s">
        <v>101</v>
      </c>
      <c r="S205" s="54" t="s">
        <v>101</v>
      </c>
      <c r="T205" s="54" t="s">
        <v>101</v>
      </c>
    </row>
    <row r="206" spans="1:20" s="29" customFormat="1" ht="38.25" customHeight="1">
      <c r="A206" s="54" t="s">
        <v>1453</v>
      </c>
      <c r="B206" s="54" t="s">
        <v>1454</v>
      </c>
      <c r="C206" s="54" t="s">
        <v>1455</v>
      </c>
      <c r="D206" s="54" t="s">
        <v>146</v>
      </c>
      <c r="E206" s="54" t="s">
        <v>147</v>
      </c>
      <c r="F206" s="54" t="s">
        <v>102</v>
      </c>
      <c r="G206" s="54" t="s">
        <v>1456</v>
      </c>
      <c r="H206" s="54" t="s">
        <v>275</v>
      </c>
      <c r="I206" s="54" t="s">
        <v>1457</v>
      </c>
      <c r="J206" s="54" t="s">
        <v>1458</v>
      </c>
      <c r="K206" s="54" t="s">
        <v>1459</v>
      </c>
      <c r="L206" s="54" t="s">
        <v>1460</v>
      </c>
      <c r="M206" s="54" t="s">
        <v>1461</v>
      </c>
      <c r="N206" s="54" t="s">
        <v>101</v>
      </c>
      <c r="O206" s="54" t="s">
        <v>101</v>
      </c>
      <c r="P206" s="54" t="s">
        <v>101</v>
      </c>
      <c r="Q206" s="54" t="s">
        <v>101</v>
      </c>
      <c r="R206" s="54" t="s">
        <v>101</v>
      </c>
      <c r="S206" s="54" t="s">
        <v>101</v>
      </c>
      <c r="T206" s="54" t="s">
        <v>101</v>
      </c>
    </row>
    <row r="207" spans="1:20" s="29" customFormat="1" ht="38.25" customHeight="1">
      <c r="A207" s="54" t="s">
        <v>1462</v>
      </c>
      <c r="B207" s="54" t="s">
        <v>1463</v>
      </c>
      <c r="C207" s="54" t="s">
        <v>1464</v>
      </c>
      <c r="D207" s="54" t="s">
        <v>146</v>
      </c>
      <c r="E207" s="54" t="s">
        <v>147</v>
      </c>
      <c r="F207" s="54" t="s">
        <v>102</v>
      </c>
      <c r="G207" s="54" t="s">
        <v>1465</v>
      </c>
      <c r="H207" s="54" t="s">
        <v>275</v>
      </c>
      <c r="I207" s="54" t="s">
        <v>348</v>
      </c>
      <c r="J207" s="54" t="s">
        <v>1466</v>
      </c>
      <c r="K207" s="54" t="s">
        <v>1467</v>
      </c>
      <c r="L207" s="54" t="s">
        <v>1468</v>
      </c>
      <c r="M207" s="54" t="s">
        <v>1469</v>
      </c>
      <c r="N207" s="54" t="s">
        <v>101</v>
      </c>
      <c r="O207" s="54" t="s">
        <v>101</v>
      </c>
      <c r="P207" s="54" t="s">
        <v>101</v>
      </c>
      <c r="Q207" s="54" t="s">
        <v>101</v>
      </c>
      <c r="R207" s="54" t="s">
        <v>101</v>
      </c>
      <c r="S207" s="54" t="s">
        <v>101</v>
      </c>
      <c r="T207" s="54" t="s">
        <v>101</v>
      </c>
    </row>
    <row r="208" spans="1:20" s="29" customFormat="1" ht="38.25">
      <c r="A208" s="54" t="s">
        <v>1470</v>
      </c>
      <c r="B208" s="54" t="s">
        <v>1471</v>
      </c>
      <c r="C208" s="54" t="s">
        <v>1472</v>
      </c>
      <c r="D208" s="54" t="s">
        <v>146</v>
      </c>
      <c r="E208" s="54" t="s">
        <v>147</v>
      </c>
      <c r="F208" s="54" t="s">
        <v>102</v>
      </c>
      <c r="G208" s="54" t="s">
        <v>1473</v>
      </c>
      <c r="H208" s="54" t="s">
        <v>1452</v>
      </c>
      <c r="I208" s="54" t="s">
        <v>106</v>
      </c>
      <c r="J208" s="54" t="s">
        <v>101</v>
      </c>
      <c r="K208" s="54" t="s">
        <v>101</v>
      </c>
      <c r="L208" s="54" t="s">
        <v>101</v>
      </c>
      <c r="M208" s="54" t="s">
        <v>101</v>
      </c>
      <c r="N208" s="54" t="s">
        <v>101</v>
      </c>
      <c r="O208" s="54" t="s">
        <v>101</v>
      </c>
      <c r="P208" s="54" t="s">
        <v>101</v>
      </c>
      <c r="Q208" s="54" t="s">
        <v>101</v>
      </c>
      <c r="R208" s="54" t="s">
        <v>101</v>
      </c>
      <c r="S208" s="54" t="s">
        <v>101</v>
      </c>
      <c r="T208" s="54" t="s">
        <v>101</v>
      </c>
    </row>
    <row r="209" spans="1:20" s="29" customFormat="1" ht="38.25">
      <c r="A209" s="54" t="s">
        <v>1474</v>
      </c>
      <c r="B209" s="54" t="s">
        <v>1475</v>
      </c>
      <c r="C209" s="54" t="s">
        <v>1476</v>
      </c>
      <c r="D209" s="54" t="s">
        <v>146</v>
      </c>
      <c r="E209" s="54" t="s">
        <v>147</v>
      </c>
      <c r="F209" s="54" t="s">
        <v>102</v>
      </c>
      <c r="G209" s="54" t="s">
        <v>1477</v>
      </c>
      <c r="H209" s="54" t="s">
        <v>1478</v>
      </c>
      <c r="I209" s="54" t="s">
        <v>90</v>
      </c>
      <c r="J209" s="54" t="s">
        <v>101</v>
      </c>
      <c r="K209" s="54" t="s">
        <v>101</v>
      </c>
      <c r="L209" s="54" t="s">
        <v>101</v>
      </c>
      <c r="M209" s="54" t="s">
        <v>101</v>
      </c>
      <c r="N209" s="54" t="s">
        <v>101</v>
      </c>
      <c r="O209" s="54" t="s">
        <v>101</v>
      </c>
      <c r="P209" s="54" t="s">
        <v>101</v>
      </c>
      <c r="Q209" s="54" t="s">
        <v>101</v>
      </c>
      <c r="R209" s="54" t="s">
        <v>101</v>
      </c>
      <c r="S209" s="54" t="s">
        <v>101</v>
      </c>
      <c r="T209" s="54" t="s">
        <v>101</v>
      </c>
    </row>
    <row r="210" spans="1:20" s="29" customFormat="1" ht="38.25">
      <c r="A210" s="54" t="s">
        <v>1479</v>
      </c>
      <c r="B210" s="54" t="s">
        <v>1480</v>
      </c>
      <c r="C210" s="54" t="s">
        <v>1481</v>
      </c>
      <c r="D210" s="54" t="s">
        <v>146</v>
      </c>
      <c r="E210" s="54" t="s">
        <v>147</v>
      </c>
      <c r="F210" s="54" t="s">
        <v>102</v>
      </c>
      <c r="G210" s="54" t="s">
        <v>1482</v>
      </c>
      <c r="H210" s="54" t="s">
        <v>1483</v>
      </c>
      <c r="I210" s="54" t="s">
        <v>106</v>
      </c>
      <c r="J210" s="54" t="s">
        <v>101</v>
      </c>
      <c r="K210" s="54" t="s">
        <v>101</v>
      </c>
      <c r="L210" s="54" t="s">
        <v>101</v>
      </c>
      <c r="M210" s="54" t="s">
        <v>101</v>
      </c>
      <c r="N210" s="54" t="s">
        <v>101</v>
      </c>
      <c r="O210" s="54" t="s">
        <v>101</v>
      </c>
      <c r="P210" s="54" t="s">
        <v>101</v>
      </c>
      <c r="Q210" s="54" t="s">
        <v>101</v>
      </c>
      <c r="R210" s="54" t="s">
        <v>101</v>
      </c>
      <c r="S210" s="54" t="s">
        <v>101</v>
      </c>
      <c r="T210" s="54" t="s">
        <v>101</v>
      </c>
    </row>
    <row r="211" spans="1:20" s="29" customFormat="1" ht="25.5">
      <c r="A211" s="54" t="s">
        <v>1484</v>
      </c>
      <c r="B211" s="54" t="s">
        <v>1485</v>
      </c>
      <c r="C211" s="54" t="s">
        <v>1486</v>
      </c>
      <c r="D211" s="54" t="s">
        <v>146</v>
      </c>
      <c r="E211" s="54" t="s">
        <v>147</v>
      </c>
      <c r="F211" s="54" t="s">
        <v>100</v>
      </c>
      <c r="G211" s="54" t="s">
        <v>1487</v>
      </c>
      <c r="H211" s="54" t="s">
        <v>1488</v>
      </c>
      <c r="I211" s="54" t="s">
        <v>86</v>
      </c>
      <c r="J211" s="54" t="s">
        <v>101</v>
      </c>
      <c r="K211" s="54" t="s">
        <v>101</v>
      </c>
      <c r="L211" s="54" t="s">
        <v>101</v>
      </c>
      <c r="M211" s="54" t="s">
        <v>101</v>
      </c>
      <c r="N211" s="54" t="s">
        <v>101</v>
      </c>
      <c r="O211" s="54" t="s">
        <v>101</v>
      </c>
      <c r="P211" s="54" t="s">
        <v>101</v>
      </c>
      <c r="Q211" s="54" t="s">
        <v>101</v>
      </c>
      <c r="R211" s="54" t="s">
        <v>101</v>
      </c>
      <c r="S211" s="54" t="s">
        <v>101</v>
      </c>
      <c r="T211" s="54" t="s">
        <v>101</v>
      </c>
    </row>
    <row r="212" spans="1:20" s="29" customFormat="1" ht="51">
      <c r="A212" s="54" t="s">
        <v>1489</v>
      </c>
      <c r="B212" s="54" t="s">
        <v>1490</v>
      </c>
      <c r="C212" s="54" t="s">
        <v>1491</v>
      </c>
      <c r="D212" s="54" t="s">
        <v>146</v>
      </c>
      <c r="E212" s="54" t="s">
        <v>147</v>
      </c>
      <c r="F212" s="54" t="s">
        <v>100</v>
      </c>
      <c r="G212" s="54" t="s">
        <v>1492</v>
      </c>
      <c r="H212" s="54" t="s">
        <v>1194</v>
      </c>
      <c r="I212" s="54" t="s">
        <v>876</v>
      </c>
      <c r="J212" s="54" t="s">
        <v>1493</v>
      </c>
      <c r="K212" s="54" t="s">
        <v>1493</v>
      </c>
      <c r="L212" s="54" t="s">
        <v>101</v>
      </c>
      <c r="M212" s="54" t="s">
        <v>101</v>
      </c>
      <c r="N212" s="54" t="s">
        <v>101</v>
      </c>
      <c r="O212" s="54" t="s">
        <v>101</v>
      </c>
      <c r="P212" s="54" t="s">
        <v>101</v>
      </c>
      <c r="Q212" s="54" t="s">
        <v>101</v>
      </c>
      <c r="R212" s="54" t="s">
        <v>101</v>
      </c>
      <c r="S212" s="54" t="s">
        <v>101</v>
      </c>
      <c r="T212" s="54" t="s">
        <v>101</v>
      </c>
    </row>
    <row r="213" spans="1:20" s="29" customFormat="1" ht="38.25">
      <c r="A213" s="54" t="s">
        <v>1494</v>
      </c>
      <c r="B213" s="54" t="s">
        <v>1495</v>
      </c>
      <c r="C213" s="54" t="s">
        <v>1496</v>
      </c>
      <c r="D213" s="54" t="s">
        <v>146</v>
      </c>
      <c r="E213" s="54" t="s">
        <v>147</v>
      </c>
      <c r="F213" s="54" t="s">
        <v>100</v>
      </c>
      <c r="G213" s="54" t="s">
        <v>1497</v>
      </c>
      <c r="H213" s="54" t="s">
        <v>1194</v>
      </c>
      <c r="I213" s="54" t="s">
        <v>83</v>
      </c>
      <c r="J213" s="54" t="s">
        <v>202</v>
      </c>
      <c r="K213" s="54" t="s">
        <v>202</v>
      </c>
      <c r="L213" s="54" t="s">
        <v>101</v>
      </c>
      <c r="M213" s="54" t="s">
        <v>101</v>
      </c>
      <c r="N213" s="54" t="s">
        <v>101</v>
      </c>
      <c r="O213" s="54" t="s">
        <v>101</v>
      </c>
      <c r="P213" s="54" t="s">
        <v>101</v>
      </c>
      <c r="Q213" s="54" t="s">
        <v>101</v>
      </c>
      <c r="R213" s="54" t="s">
        <v>101</v>
      </c>
      <c r="S213" s="54" t="s">
        <v>101</v>
      </c>
      <c r="T213" s="54" t="s">
        <v>101</v>
      </c>
    </row>
    <row r="214" spans="1:20" s="29" customFormat="1" ht="38.25">
      <c r="A214" s="54" t="s">
        <v>1498</v>
      </c>
      <c r="B214" s="54" t="s">
        <v>1499</v>
      </c>
      <c r="C214" s="54" t="s">
        <v>1500</v>
      </c>
      <c r="D214" s="54" t="s">
        <v>146</v>
      </c>
      <c r="E214" s="54" t="s">
        <v>147</v>
      </c>
      <c r="F214" s="54" t="s">
        <v>102</v>
      </c>
      <c r="G214" s="54" t="s">
        <v>1501</v>
      </c>
      <c r="H214" s="54" t="s">
        <v>1502</v>
      </c>
      <c r="I214" s="54" t="s">
        <v>1503</v>
      </c>
      <c r="J214" s="54" t="s">
        <v>1504</v>
      </c>
      <c r="K214" s="54" t="s">
        <v>1505</v>
      </c>
      <c r="L214" s="54" t="s">
        <v>101</v>
      </c>
      <c r="M214" s="54" t="s">
        <v>101</v>
      </c>
      <c r="N214" s="54" t="s">
        <v>101</v>
      </c>
      <c r="O214" s="54" t="s">
        <v>101</v>
      </c>
      <c r="P214" s="54" t="s">
        <v>101</v>
      </c>
      <c r="Q214" s="54" t="s">
        <v>101</v>
      </c>
      <c r="R214" s="54" t="s">
        <v>101</v>
      </c>
      <c r="S214" s="54" t="s">
        <v>101</v>
      </c>
      <c r="T214" s="54" t="s">
        <v>101</v>
      </c>
    </row>
    <row r="215" spans="1:20" s="29" customFormat="1" ht="38.25">
      <c r="A215" s="54" t="s">
        <v>167</v>
      </c>
      <c r="B215" s="54" t="s">
        <v>1506</v>
      </c>
      <c r="C215" s="54" t="s">
        <v>1507</v>
      </c>
      <c r="D215" s="54" t="s">
        <v>146</v>
      </c>
      <c r="E215" s="54" t="s">
        <v>147</v>
      </c>
      <c r="F215" s="54" t="s">
        <v>102</v>
      </c>
      <c r="G215" s="54" t="s">
        <v>1508</v>
      </c>
      <c r="H215" s="54" t="s">
        <v>1509</v>
      </c>
      <c r="I215" s="54" t="s">
        <v>87</v>
      </c>
      <c r="J215" s="54" t="s">
        <v>1510</v>
      </c>
      <c r="K215" s="54" t="s">
        <v>1510</v>
      </c>
      <c r="L215" s="54" t="s">
        <v>101</v>
      </c>
      <c r="M215" s="54" t="s">
        <v>101</v>
      </c>
      <c r="N215" s="54" t="s">
        <v>101</v>
      </c>
      <c r="O215" s="54" t="s">
        <v>101</v>
      </c>
      <c r="P215" s="54" t="s">
        <v>101</v>
      </c>
      <c r="Q215" s="54" t="s">
        <v>101</v>
      </c>
      <c r="R215" s="54" t="s">
        <v>101</v>
      </c>
      <c r="S215" s="54" t="s">
        <v>101</v>
      </c>
      <c r="T215" s="54" t="s">
        <v>101</v>
      </c>
    </row>
    <row r="216" spans="1:20" s="29" customFormat="1" ht="38.25">
      <c r="A216" s="54" t="s">
        <v>1511</v>
      </c>
      <c r="B216" s="54" t="s">
        <v>1512</v>
      </c>
      <c r="C216" s="54" t="s">
        <v>1513</v>
      </c>
      <c r="D216" s="54" t="s">
        <v>146</v>
      </c>
      <c r="E216" s="54" t="s">
        <v>147</v>
      </c>
      <c r="F216" s="54" t="s">
        <v>102</v>
      </c>
      <c r="G216" s="54" t="s">
        <v>1514</v>
      </c>
      <c r="H216" s="54" t="s">
        <v>1515</v>
      </c>
      <c r="I216" s="54" t="s">
        <v>84</v>
      </c>
      <c r="J216" s="54" t="s">
        <v>1516</v>
      </c>
      <c r="K216" s="54" t="s">
        <v>1517</v>
      </c>
      <c r="L216" s="54" t="s">
        <v>101</v>
      </c>
      <c r="M216" s="54" t="s">
        <v>101</v>
      </c>
      <c r="N216" s="54" t="s">
        <v>101</v>
      </c>
      <c r="O216" s="54" t="s">
        <v>101</v>
      </c>
      <c r="P216" s="54" t="s">
        <v>101</v>
      </c>
      <c r="Q216" s="54" t="s">
        <v>101</v>
      </c>
      <c r="R216" s="54" t="s">
        <v>101</v>
      </c>
      <c r="S216" s="54" t="s">
        <v>101</v>
      </c>
      <c r="T216" s="54" t="s">
        <v>101</v>
      </c>
    </row>
    <row r="217" spans="1:20" s="29" customFormat="1" ht="38.25">
      <c r="A217" s="54" t="s">
        <v>1518</v>
      </c>
      <c r="B217" s="54" t="s">
        <v>1519</v>
      </c>
      <c r="C217" s="54" t="s">
        <v>1520</v>
      </c>
      <c r="D217" s="54" t="s">
        <v>109</v>
      </c>
      <c r="E217" s="54" t="s">
        <v>110</v>
      </c>
      <c r="F217" s="54" t="s">
        <v>100</v>
      </c>
      <c r="G217" s="54" t="s">
        <v>1521</v>
      </c>
      <c r="H217" s="54" t="s">
        <v>1522</v>
      </c>
      <c r="I217" s="54" t="s">
        <v>83</v>
      </c>
      <c r="J217" s="54" t="s">
        <v>1523</v>
      </c>
      <c r="K217" s="54" t="s">
        <v>1524</v>
      </c>
      <c r="L217" s="54" t="s">
        <v>101</v>
      </c>
      <c r="M217" s="54" t="s">
        <v>101</v>
      </c>
      <c r="N217" s="54" t="s">
        <v>101</v>
      </c>
      <c r="O217" s="54" t="s">
        <v>101</v>
      </c>
      <c r="P217" s="54" t="s">
        <v>101</v>
      </c>
      <c r="Q217" s="54" t="s">
        <v>101</v>
      </c>
      <c r="R217" s="54" t="s">
        <v>101</v>
      </c>
      <c r="S217" s="54" t="s">
        <v>101</v>
      </c>
      <c r="T217" s="54" t="s">
        <v>101</v>
      </c>
    </row>
    <row r="218" spans="1:20" s="29" customFormat="1" ht="38.25" customHeight="1">
      <c r="A218" s="54" t="s">
        <v>1525</v>
      </c>
      <c r="B218" s="54" t="s">
        <v>1526</v>
      </c>
      <c r="C218" s="54" t="s">
        <v>1527</v>
      </c>
      <c r="D218" s="54" t="s">
        <v>109</v>
      </c>
      <c r="E218" s="54" t="s">
        <v>110</v>
      </c>
      <c r="F218" s="54" t="s">
        <v>100</v>
      </c>
      <c r="G218" s="54" t="s">
        <v>1528</v>
      </c>
      <c r="H218" s="54" t="s">
        <v>1529</v>
      </c>
      <c r="I218" s="54" t="s">
        <v>83</v>
      </c>
      <c r="J218" s="54" t="s">
        <v>101</v>
      </c>
      <c r="K218" s="54" t="s">
        <v>101</v>
      </c>
      <c r="L218" s="54" t="s">
        <v>101</v>
      </c>
      <c r="M218" s="54" t="s">
        <v>101</v>
      </c>
      <c r="N218" s="54" t="s">
        <v>101</v>
      </c>
      <c r="O218" s="54" t="s">
        <v>101</v>
      </c>
      <c r="P218" s="54" t="s">
        <v>101</v>
      </c>
      <c r="Q218" s="54" t="s">
        <v>101</v>
      </c>
      <c r="R218" s="54" t="s">
        <v>101</v>
      </c>
      <c r="S218" s="54" t="s">
        <v>101</v>
      </c>
      <c r="T218" s="54" t="s">
        <v>101</v>
      </c>
    </row>
    <row r="219" spans="1:20" s="29" customFormat="1" ht="38.25">
      <c r="A219" s="54" t="s">
        <v>1530</v>
      </c>
      <c r="B219" s="54" t="s">
        <v>1531</v>
      </c>
      <c r="C219" s="54" t="s">
        <v>1532</v>
      </c>
      <c r="D219" s="54" t="s">
        <v>109</v>
      </c>
      <c r="E219" s="54" t="s">
        <v>110</v>
      </c>
      <c r="F219" s="54" t="s">
        <v>100</v>
      </c>
      <c r="G219" s="54" t="s">
        <v>1533</v>
      </c>
      <c r="H219" s="54" t="s">
        <v>1534</v>
      </c>
      <c r="I219" s="54" t="s">
        <v>85</v>
      </c>
      <c r="J219" s="54" t="s">
        <v>101</v>
      </c>
      <c r="K219" s="54" t="s">
        <v>101</v>
      </c>
      <c r="L219" s="54" t="s">
        <v>101</v>
      </c>
      <c r="M219" s="54" t="s">
        <v>101</v>
      </c>
      <c r="N219" s="54" t="s">
        <v>101</v>
      </c>
      <c r="O219" s="54" t="s">
        <v>101</v>
      </c>
      <c r="P219" s="54" t="s">
        <v>101</v>
      </c>
      <c r="Q219" s="54" t="s">
        <v>101</v>
      </c>
      <c r="R219" s="54" t="s">
        <v>101</v>
      </c>
      <c r="S219" s="54" t="s">
        <v>101</v>
      </c>
      <c r="T219" s="54" t="s">
        <v>101</v>
      </c>
    </row>
    <row r="220" spans="1:20" s="29" customFormat="1" ht="38.25">
      <c r="A220" s="54" t="s">
        <v>1535</v>
      </c>
      <c r="B220" s="54" t="s">
        <v>1536</v>
      </c>
      <c r="C220" s="54" t="s">
        <v>1537</v>
      </c>
      <c r="D220" s="54" t="s">
        <v>109</v>
      </c>
      <c r="E220" s="54" t="s">
        <v>110</v>
      </c>
      <c r="F220" s="54" t="s">
        <v>100</v>
      </c>
      <c r="G220" s="54" t="s">
        <v>1538</v>
      </c>
      <c r="H220" s="54" t="s">
        <v>1539</v>
      </c>
      <c r="I220" s="54" t="s">
        <v>86</v>
      </c>
      <c r="J220" s="54" t="s">
        <v>101</v>
      </c>
      <c r="K220" s="54" t="s">
        <v>101</v>
      </c>
      <c r="L220" s="54" t="s">
        <v>101</v>
      </c>
      <c r="M220" s="54" t="s">
        <v>101</v>
      </c>
      <c r="N220" s="54" t="s">
        <v>101</v>
      </c>
      <c r="O220" s="54" t="s">
        <v>101</v>
      </c>
      <c r="P220" s="54" t="s">
        <v>101</v>
      </c>
      <c r="Q220" s="54" t="s">
        <v>101</v>
      </c>
      <c r="R220" s="54" t="s">
        <v>101</v>
      </c>
      <c r="S220" s="54" t="s">
        <v>101</v>
      </c>
      <c r="T220" s="54" t="s">
        <v>101</v>
      </c>
    </row>
    <row r="221" spans="1:20" s="29" customFormat="1" ht="38.25">
      <c r="A221" s="54" t="s">
        <v>1540</v>
      </c>
      <c r="B221" s="54" t="s">
        <v>1541</v>
      </c>
      <c r="C221" s="54" t="s">
        <v>1542</v>
      </c>
      <c r="D221" s="54" t="s">
        <v>109</v>
      </c>
      <c r="E221" s="54" t="s">
        <v>110</v>
      </c>
      <c r="F221" s="54" t="s">
        <v>100</v>
      </c>
      <c r="G221" s="54" t="s">
        <v>1543</v>
      </c>
      <c r="H221" s="54" t="s">
        <v>1544</v>
      </c>
      <c r="I221" s="54" t="s">
        <v>92</v>
      </c>
      <c r="J221" s="54" t="s">
        <v>1545</v>
      </c>
      <c r="K221" s="54" t="s">
        <v>1545</v>
      </c>
      <c r="L221" s="54" t="s">
        <v>101</v>
      </c>
      <c r="M221" s="54" t="s">
        <v>101</v>
      </c>
      <c r="N221" s="54" t="s">
        <v>101</v>
      </c>
      <c r="O221" s="54" t="s">
        <v>101</v>
      </c>
      <c r="P221" s="54" t="s">
        <v>101</v>
      </c>
      <c r="Q221" s="54" t="s">
        <v>101</v>
      </c>
      <c r="R221" s="54" t="s">
        <v>101</v>
      </c>
      <c r="S221" s="54" t="s">
        <v>101</v>
      </c>
      <c r="T221" s="54" t="s">
        <v>101</v>
      </c>
    </row>
    <row r="222" spans="1:20" s="29" customFormat="1" ht="38.25">
      <c r="A222" s="54" t="s">
        <v>1546</v>
      </c>
      <c r="B222" s="54" t="s">
        <v>1547</v>
      </c>
      <c r="C222" s="54" t="s">
        <v>1548</v>
      </c>
      <c r="D222" s="54" t="s">
        <v>109</v>
      </c>
      <c r="E222" s="54" t="s">
        <v>110</v>
      </c>
      <c r="F222" s="54" t="s">
        <v>100</v>
      </c>
      <c r="G222" s="54" t="s">
        <v>1549</v>
      </c>
      <c r="H222" s="54" t="s">
        <v>1550</v>
      </c>
      <c r="I222" s="54" t="s">
        <v>90</v>
      </c>
      <c r="J222" s="54" t="s">
        <v>101</v>
      </c>
      <c r="K222" s="54" t="s">
        <v>101</v>
      </c>
      <c r="L222" s="54" t="s">
        <v>101</v>
      </c>
      <c r="M222" s="54" t="s">
        <v>101</v>
      </c>
      <c r="N222" s="54" t="s">
        <v>101</v>
      </c>
      <c r="O222" s="54" t="s">
        <v>101</v>
      </c>
      <c r="P222" s="54" t="s">
        <v>101</v>
      </c>
      <c r="Q222" s="54" t="s">
        <v>101</v>
      </c>
      <c r="R222" s="54" t="s">
        <v>101</v>
      </c>
      <c r="S222" s="54" t="s">
        <v>101</v>
      </c>
      <c r="T222" s="54" t="s">
        <v>101</v>
      </c>
    </row>
    <row r="223" spans="1:20" s="29" customFormat="1" ht="38.25" customHeight="1">
      <c r="A223" s="54" t="s">
        <v>1551</v>
      </c>
      <c r="B223" s="54" t="s">
        <v>1552</v>
      </c>
      <c r="C223" s="54" t="s">
        <v>1553</v>
      </c>
      <c r="D223" s="54" t="s">
        <v>109</v>
      </c>
      <c r="E223" s="54" t="s">
        <v>110</v>
      </c>
      <c r="F223" s="54" t="s">
        <v>100</v>
      </c>
      <c r="G223" s="54" t="s">
        <v>1554</v>
      </c>
      <c r="H223" s="54" t="s">
        <v>1555</v>
      </c>
      <c r="I223" s="54" t="s">
        <v>88</v>
      </c>
      <c r="J223" s="54" t="s">
        <v>101</v>
      </c>
      <c r="K223" s="54" t="s">
        <v>101</v>
      </c>
      <c r="L223" s="54" t="s">
        <v>101</v>
      </c>
      <c r="M223" s="54" t="s">
        <v>101</v>
      </c>
      <c r="N223" s="54" t="s">
        <v>101</v>
      </c>
      <c r="O223" s="54" t="s">
        <v>101</v>
      </c>
      <c r="P223" s="54" t="s">
        <v>101</v>
      </c>
      <c r="Q223" s="54" t="s">
        <v>101</v>
      </c>
      <c r="R223" s="54" t="s">
        <v>101</v>
      </c>
      <c r="S223" s="54" t="s">
        <v>101</v>
      </c>
      <c r="T223" s="54" t="s">
        <v>101</v>
      </c>
    </row>
    <row r="224" spans="1:20" s="29" customFormat="1" ht="38.25">
      <c r="A224" s="54" t="s">
        <v>1556</v>
      </c>
      <c r="B224" s="54" t="s">
        <v>1557</v>
      </c>
      <c r="C224" s="54" t="s">
        <v>1558</v>
      </c>
      <c r="D224" s="54" t="s">
        <v>109</v>
      </c>
      <c r="E224" s="54" t="s">
        <v>110</v>
      </c>
      <c r="F224" s="54" t="s">
        <v>100</v>
      </c>
      <c r="G224" s="54" t="s">
        <v>1559</v>
      </c>
      <c r="H224" s="54" t="s">
        <v>1560</v>
      </c>
      <c r="I224" s="54" t="s">
        <v>83</v>
      </c>
      <c r="J224" s="54" t="s">
        <v>101</v>
      </c>
      <c r="K224" s="54" t="s">
        <v>101</v>
      </c>
      <c r="L224" s="54" t="s">
        <v>101</v>
      </c>
      <c r="M224" s="54" t="s">
        <v>101</v>
      </c>
      <c r="N224" s="54" t="s">
        <v>101</v>
      </c>
      <c r="O224" s="54" t="s">
        <v>101</v>
      </c>
      <c r="P224" s="54" t="s">
        <v>101</v>
      </c>
      <c r="Q224" s="54" t="s">
        <v>101</v>
      </c>
      <c r="R224" s="54" t="s">
        <v>101</v>
      </c>
      <c r="S224" s="54" t="s">
        <v>101</v>
      </c>
      <c r="T224" s="54" t="s">
        <v>101</v>
      </c>
    </row>
    <row r="225" spans="1:20" s="29" customFormat="1" ht="38.25">
      <c r="A225" s="54" t="s">
        <v>1561</v>
      </c>
      <c r="B225" s="54" t="s">
        <v>1562</v>
      </c>
      <c r="C225" s="54" t="s">
        <v>1563</v>
      </c>
      <c r="D225" s="54" t="s">
        <v>109</v>
      </c>
      <c r="E225" s="54" t="s">
        <v>110</v>
      </c>
      <c r="F225" s="54" t="s">
        <v>102</v>
      </c>
      <c r="G225" s="54" t="s">
        <v>1564</v>
      </c>
      <c r="H225" s="54" t="s">
        <v>101</v>
      </c>
      <c r="I225" s="54" t="s">
        <v>101</v>
      </c>
      <c r="J225" s="54" t="s">
        <v>101</v>
      </c>
      <c r="K225" s="54" t="s">
        <v>101</v>
      </c>
      <c r="L225" s="54" t="s">
        <v>101</v>
      </c>
      <c r="M225" s="54" t="s">
        <v>101</v>
      </c>
      <c r="N225" s="54" t="s">
        <v>101</v>
      </c>
      <c r="O225" s="83" t="s">
        <v>1565</v>
      </c>
      <c r="P225" s="84"/>
      <c r="Q225" s="84"/>
      <c r="R225" s="84"/>
      <c r="S225" s="84"/>
      <c r="T225" s="85"/>
    </row>
    <row r="226" spans="1:20" s="29" customFormat="1" ht="51">
      <c r="A226" s="54" t="s">
        <v>1566</v>
      </c>
      <c r="B226" s="54" t="s">
        <v>1567</v>
      </c>
      <c r="C226" s="54" t="s">
        <v>1568</v>
      </c>
      <c r="D226" s="54" t="s">
        <v>109</v>
      </c>
      <c r="E226" s="54" t="s">
        <v>110</v>
      </c>
      <c r="F226" s="54" t="s">
        <v>102</v>
      </c>
      <c r="G226" s="54" t="s">
        <v>1569</v>
      </c>
      <c r="H226" s="54" t="s">
        <v>1570</v>
      </c>
      <c r="I226" s="54" t="s">
        <v>1571</v>
      </c>
      <c r="J226" s="54" t="s">
        <v>284</v>
      </c>
      <c r="K226" s="54" t="s">
        <v>284</v>
      </c>
      <c r="L226" s="54" t="s">
        <v>1572</v>
      </c>
      <c r="M226" s="54" t="s">
        <v>1573</v>
      </c>
      <c r="N226" s="54" t="s">
        <v>101</v>
      </c>
      <c r="O226" s="54" t="s">
        <v>101</v>
      </c>
      <c r="P226" s="54" t="s">
        <v>101</v>
      </c>
      <c r="Q226" s="54" t="s">
        <v>101</v>
      </c>
      <c r="R226" s="54" t="s">
        <v>101</v>
      </c>
      <c r="S226" s="54" t="s">
        <v>101</v>
      </c>
      <c r="T226" s="54" t="s">
        <v>101</v>
      </c>
    </row>
    <row r="227" spans="1:20" s="29" customFormat="1" ht="51">
      <c r="A227" s="54" t="s">
        <v>1574</v>
      </c>
      <c r="B227" s="54" t="s">
        <v>1575</v>
      </c>
      <c r="C227" s="54" t="s">
        <v>1576</v>
      </c>
      <c r="D227" s="54" t="s">
        <v>109</v>
      </c>
      <c r="E227" s="54" t="s">
        <v>110</v>
      </c>
      <c r="F227" s="54" t="s">
        <v>102</v>
      </c>
      <c r="G227" s="54" t="s">
        <v>1577</v>
      </c>
      <c r="H227" s="54" t="s">
        <v>1578</v>
      </c>
      <c r="I227" s="54" t="s">
        <v>1579</v>
      </c>
      <c r="J227" s="54" t="s">
        <v>1580</v>
      </c>
      <c r="K227" s="54" t="s">
        <v>1581</v>
      </c>
      <c r="L227" s="54" t="s">
        <v>1582</v>
      </c>
      <c r="M227" s="54" t="s">
        <v>1583</v>
      </c>
      <c r="N227" s="54" t="s">
        <v>101</v>
      </c>
      <c r="O227" s="54" t="s">
        <v>101</v>
      </c>
      <c r="P227" s="54" t="s">
        <v>101</v>
      </c>
      <c r="Q227" s="54" t="s">
        <v>101</v>
      </c>
      <c r="R227" s="54" t="s">
        <v>101</v>
      </c>
      <c r="S227" s="54" t="s">
        <v>101</v>
      </c>
      <c r="T227" s="54" t="s">
        <v>101</v>
      </c>
    </row>
    <row r="228" spans="1:20" s="29" customFormat="1" ht="38.25">
      <c r="A228" s="54" t="s">
        <v>1584</v>
      </c>
      <c r="B228" s="54" t="s">
        <v>1585</v>
      </c>
      <c r="C228" s="54" t="s">
        <v>1586</v>
      </c>
      <c r="D228" s="54" t="s">
        <v>109</v>
      </c>
      <c r="E228" s="54" t="s">
        <v>110</v>
      </c>
      <c r="F228" s="54" t="s">
        <v>102</v>
      </c>
      <c r="G228" s="54" t="s">
        <v>1587</v>
      </c>
      <c r="H228" s="54" t="s">
        <v>1588</v>
      </c>
      <c r="I228" s="54" t="s">
        <v>84</v>
      </c>
      <c r="J228" s="54" t="s">
        <v>101</v>
      </c>
      <c r="K228" s="54" t="s">
        <v>101</v>
      </c>
      <c r="L228" s="54" t="s">
        <v>101</v>
      </c>
      <c r="M228" s="54" t="s">
        <v>101</v>
      </c>
      <c r="N228" s="54" t="s">
        <v>101</v>
      </c>
      <c r="O228" s="54" t="s">
        <v>101</v>
      </c>
      <c r="P228" s="54" t="s">
        <v>101</v>
      </c>
      <c r="Q228" s="54" t="s">
        <v>101</v>
      </c>
      <c r="R228" s="54" t="s">
        <v>101</v>
      </c>
      <c r="S228" s="54" t="s">
        <v>101</v>
      </c>
      <c r="T228" s="54" t="s">
        <v>101</v>
      </c>
    </row>
    <row r="229" spans="1:20" s="29" customFormat="1" ht="51">
      <c r="A229" s="54" t="s">
        <v>1589</v>
      </c>
      <c r="B229" s="54" t="s">
        <v>1590</v>
      </c>
      <c r="C229" s="54" t="s">
        <v>1591</v>
      </c>
      <c r="D229" s="54" t="s">
        <v>109</v>
      </c>
      <c r="E229" s="54" t="s">
        <v>110</v>
      </c>
      <c r="F229" s="54" t="s">
        <v>102</v>
      </c>
      <c r="G229" s="54" t="s">
        <v>1592</v>
      </c>
      <c r="H229" s="54" t="s">
        <v>1593</v>
      </c>
      <c r="I229" s="54" t="s">
        <v>83</v>
      </c>
      <c r="J229" s="54" t="s">
        <v>1594</v>
      </c>
      <c r="K229" s="54" t="s">
        <v>1594</v>
      </c>
      <c r="L229" s="54" t="s">
        <v>1595</v>
      </c>
      <c r="M229" s="54" t="s">
        <v>1596</v>
      </c>
      <c r="N229" s="54" t="s">
        <v>101</v>
      </c>
      <c r="O229" s="54" t="s">
        <v>101</v>
      </c>
      <c r="P229" s="54" t="s">
        <v>101</v>
      </c>
      <c r="Q229" s="54" t="s">
        <v>101</v>
      </c>
      <c r="R229" s="54" t="s">
        <v>101</v>
      </c>
      <c r="S229" s="54" t="s">
        <v>101</v>
      </c>
      <c r="T229" s="54" t="s">
        <v>101</v>
      </c>
    </row>
    <row r="230" spans="1:20" s="29" customFormat="1" ht="38.25" customHeight="1">
      <c r="A230" s="54" t="s">
        <v>1597</v>
      </c>
      <c r="B230" s="54" t="s">
        <v>1598</v>
      </c>
      <c r="C230" s="54" t="s">
        <v>1599</v>
      </c>
      <c r="D230" s="54" t="s">
        <v>109</v>
      </c>
      <c r="E230" s="54" t="s">
        <v>110</v>
      </c>
      <c r="F230" s="54" t="s">
        <v>102</v>
      </c>
      <c r="G230" s="54" t="s">
        <v>1600</v>
      </c>
      <c r="H230" s="54" t="s">
        <v>1601</v>
      </c>
      <c r="I230" s="54" t="s">
        <v>83</v>
      </c>
      <c r="J230" s="54" t="s">
        <v>1602</v>
      </c>
      <c r="K230" s="54" t="s">
        <v>1602</v>
      </c>
      <c r="L230" s="54" t="s">
        <v>1603</v>
      </c>
      <c r="M230" s="54" t="s">
        <v>1604</v>
      </c>
      <c r="N230" s="54" t="s">
        <v>101</v>
      </c>
      <c r="O230" s="54" t="s">
        <v>101</v>
      </c>
      <c r="P230" s="54" t="s">
        <v>101</v>
      </c>
      <c r="Q230" s="54" t="s">
        <v>101</v>
      </c>
      <c r="R230" s="54" t="s">
        <v>101</v>
      </c>
      <c r="S230" s="54" t="s">
        <v>101</v>
      </c>
      <c r="T230" s="54" t="s">
        <v>101</v>
      </c>
    </row>
    <row r="231" spans="1:20" s="29" customFormat="1" ht="38.25">
      <c r="A231" s="54" t="s">
        <v>1605</v>
      </c>
      <c r="B231" s="54" t="s">
        <v>1606</v>
      </c>
      <c r="C231" s="54" t="s">
        <v>1607</v>
      </c>
      <c r="D231" s="54" t="s">
        <v>109</v>
      </c>
      <c r="E231" s="54" t="s">
        <v>110</v>
      </c>
      <c r="F231" s="54" t="s">
        <v>102</v>
      </c>
      <c r="G231" s="54" t="s">
        <v>1608</v>
      </c>
      <c r="H231" s="54" t="s">
        <v>101</v>
      </c>
      <c r="I231" s="54" t="s">
        <v>101</v>
      </c>
      <c r="J231" s="54" t="s">
        <v>101</v>
      </c>
      <c r="K231" s="54" t="s">
        <v>101</v>
      </c>
      <c r="L231" s="54" t="s">
        <v>101</v>
      </c>
      <c r="M231" s="54" t="s">
        <v>101</v>
      </c>
      <c r="N231" s="54" t="s">
        <v>101</v>
      </c>
      <c r="O231" s="83" t="s">
        <v>1609</v>
      </c>
      <c r="P231" s="84"/>
      <c r="Q231" s="84"/>
      <c r="R231" s="84"/>
      <c r="S231" s="84"/>
      <c r="T231" s="85"/>
    </row>
    <row r="232" spans="1:20" s="29" customFormat="1" ht="38.25" customHeight="1">
      <c r="A232" s="54" t="s">
        <v>1610</v>
      </c>
      <c r="B232" s="54" t="s">
        <v>1611</v>
      </c>
      <c r="C232" s="54" t="s">
        <v>1612</v>
      </c>
      <c r="D232" s="54" t="s">
        <v>109</v>
      </c>
      <c r="E232" s="54" t="s">
        <v>110</v>
      </c>
      <c r="F232" s="54" t="s">
        <v>102</v>
      </c>
      <c r="G232" s="54" t="s">
        <v>1613</v>
      </c>
      <c r="H232" s="54" t="s">
        <v>1614</v>
      </c>
      <c r="I232" s="54" t="s">
        <v>83</v>
      </c>
      <c r="J232" s="54" t="s">
        <v>101</v>
      </c>
      <c r="K232" s="54" t="s">
        <v>101</v>
      </c>
      <c r="L232" s="54" t="s">
        <v>101</v>
      </c>
      <c r="M232" s="54" t="s">
        <v>101</v>
      </c>
      <c r="N232" s="54" t="s">
        <v>101</v>
      </c>
      <c r="O232" s="54" t="s">
        <v>101</v>
      </c>
      <c r="P232" s="54" t="s">
        <v>101</v>
      </c>
      <c r="Q232" s="54" t="s">
        <v>101</v>
      </c>
      <c r="R232" s="54" t="s">
        <v>101</v>
      </c>
      <c r="S232" s="54" t="s">
        <v>101</v>
      </c>
      <c r="T232" s="54" t="s">
        <v>101</v>
      </c>
    </row>
    <row r="233" spans="1:20" s="29" customFormat="1" ht="51">
      <c r="A233" s="54" t="s">
        <v>1615</v>
      </c>
      <c r="B233" s="54" t="s">
        <v>1616</v>
      </c>
      <c r="C233" s="54" t="s">
        <v>1617</v>
      </c>
      <c r="D233" s="54" t="s">
        <v>109</v>
      </c>
      <c r="E233" s="54" t="s">
        <v>110</v>
      </c>
      <c r="F233" s="54" t="s">
        <v>102</v>
      </c>
      <c r="G233" s="54" t="s">
        <v>1618</v>
      </c>
      <c r="H233" s="54" t="s">
        <v>1619</v>
      </c>
      <c r="I233" s="54" t="s">
        <v>83</v>
      </c>
      <c r="J233" s="54" t="s">
        <v>1620</v>
      </c>
      <c r="K233" s="54" t="s">
        <v>1621</v>
      </c>
      <c r="L233" s="54" t="s">
        <v>1622</v>
      </c>
      <c r="M233" s="54" t="s">
        <v>1623</v>
      </c>
      <c r="N233" s="54" t="s">
        <v>101</v>
      </c>
      <c r="O233" s="54" t="s">
        <v>101</v>
      </c>
      <c r="P233" s="54" t="s">
        <v>101</v>
      </c>
      <c r="Q233" s="54" t="s">
        <v>101</v>
      </c>
      <c r="R233" s="54" t="s">
        <v>101</v>
      </c>
      <c r="S233" s="54" t="s">
        <v>101</v>
      </c>
      <c r="T233" s="54" t="s">
        <v>101</v>
      </c>
    </row>
    <row r="234" spans="1:20" s="29" customFormat="1" ht="38.25">
      <c r="A234" s="54" t="s">
        <v>1624</v>
      </c>
      <c r="B234" s="54" t="s">
        <v>1625</v>
      </c>
      <c r="C234" s="54" t="s">
        <v>1626</v>
      </c>
      <c r="D234" s="54" t="s">
        <v>109</v>
      </c>
      <c r="E234" s="54" t="s">
        <v>110</v>
      </c>
      <c r="F234" s="54" t="s">
        <v>102</v>
      </c>
      <c r="G234" s="54" t="s">
        <v>1627</v>
      </c>
      <c r="H234" s="54" t="s">
        <v>1628</v>
      </c>
      <c r="I234" s="54" t="s">
        <v>83</v>
      </c>
      <c r="J234" s="54" t="s">
        <v>101</v>
      </c>
      <c r="K234" s="54" t="s">
        <v>101</v>
      </c>
      <c r="L234" s="54" t="s">
        <v>101</v>
      </c>
      <c r="M234" s="54" t="s">
        <v>101</v>
      </c>
      <c r="N234" s="54" t="s">
        <v>101</v>
      </c>
      <c r="O234" s="54" t="s">
        <v>101</v>
      </c>
      <c r="P234" s="54" t="s">
        <v>101</v>
      </c>
      <c r="Q234" s="54" t="s">
        <v>101</v>
      </c>
      <c r="R234" s="54" t="s">
        <v>101</v>
      </c>
      <c r="S234" s="54" t="s">
        <v>101</v>
      </c>
      <c r="T234" s="54" t="s">
        <v>101</v>
      </c>
    </row>
    <row r="235" spans="1:20" s="29" customFormat="1" ht="38.25">
      <c r="A235" s="54" t="s">
        <v>1629</v>
      </c>
      <c r="B235" s="54" t="s">
        <v>1630</v>
      </c>
      <c r="C235" s="54" t="s">
        <v>1631</v>
      </c>
      <c r="D235" s="54" t="s">
        <v>109</v>
      </c>
      <c r="E235" s="54" t="s">
        <v>110</v>
      </c>
      <c r="F235" s="54" t="s">
        <v>100</v>
      </c>
      <c r="G235" s="54" t="s">
        <v>1632</v>
      </c>
      <c r="H235" s="54" t="s">
        <v>101</v>
      </c>
      <c r="I235" s="54" t="s">
        <v>101</v>
      </c>
      <c r="J235" s="54" t="s">
        <v>101</v>
      </c>
      <c r="K235" s="54" t="s">
        <v>101</v>
      </c>
      <c r="L235" s="54" t="s">
        <v>101</v>
      </c>
      <c r="M235" s="54" t="s">
        <v>101</v>
      </c>
      <c r="N235" s="54" t="s">
        <v>101</v>
      </c>
      <c r="O235" s="83" t="s">
        <v>1633</v>
      </c>
      <c r="P235" s="84"/>
      <c r="Q235" s="84"/>
      <c r="R235" s="84"/>
      <c r="S235" s="84"/>
      <c r="T235" s="85"/>
    </row>
    <row r="236" spans="1:20" s="29" customFormat="1" ht="51">
      <c r="A236" s="54" t="s">
        <v>1634</v>
      </c>
      <c r="B236" s="54" t="s">
        <v>1635</v>
      </c>
      <c r="C236" s="54" t="s">
        <v>1636</v>
      </c>
      <c r="D236" s="54" t="s">
        <v>109</v>
      </c>
      <c r="E236" s="54" t="s">
        <v>110</v>
      </c>
      <c r="F236" s="54" t="s">
        <v>102</v>
      </c>
      <c r="G236" s="54" t="s">
        <v>1637</v>
      </c>
      <c r="H236" s="54" t="s">
        <v>1638</v>
      </c>
      <c r="I236" s="54" t="s">
        <v>84</v>
      </c>
      <c r="J236" s="54" t="s">
        <v>101</v>
      </c>
      <c r="K236" s="54" t="s">
        <v>101</v>
      </c>
      <c r="L236" s="54" t="s">
        <v>101</v>
      </c>
      <c r="M236" s="54" t="s">
        <v>101</v>
      </c>
      <c r="N236" s="54" t="s">
        <v>101</v>
      </c>
      <c r="O236" s="54" t="s">
        <v>101</v>
      </c>
      <c r="P236" s="54" t="s">
        <v>101</v>
      </c>
      <c r="Q236" s="54" t="s">
        <v>101</v>
      </c>
      <c r="R236" s="54" t="s">
        <v>101</v>
      </c>
      <c r="S236" s="54" t="s">
        <v>101</v>
      </c>
      <c r="T236" s="54" t="s">
        <v>101</v>
      </c>
    </row>
    <row r="237" spans="1:20" s="29" customFormat="1" ht="51">
      <c r="A237" s="54" t="s">
        <v>1639</v>
      </c>
      <c r="B237" s="54" t="s">
        <v>1640</v>
      </c>
      <c r="C237" s="54" t="s">
        <v>1641</v>
      </c>
      <c r="D237" s="54" t="s">
        <v>109</v>
      </c>
      <c r="E237" s="54" t="s">
        <v>110</v>
      </c>
      <c r="F237" s="54" t="s">
        <v>102</v>
      </c>
      <c r="G237" s="54" t="s">
        <v>1642</v>
      </c>
      <c r="H237" s="54" t="s">
        <v>1643</v>
      </c>
      <c r="I237" s="54" t="s">
        <v>105</v>
      </c>
      <c r="J237" s="54" t="s">
        <v>1644</v>
      </c>
      <c r="K237" s="54" t="s">
        <v>1644</v>
      </c>
      <c r="L237" s="54" t="s">
        <v>1645</v>
      </c>
      <c r="M237" s="54" t="s">
        <v>1646</v>
      </c>
      <c r="N237" s="54" t="s">
        <v>101</v>
      </c>
      <c r="O237" s="54" t="s">
        <v>101</v>
      </c>
      <c r="P237" s="54" t="s">
        <v>101</v>
      </c>
      <c r="Q237" s="54" t="s">
        <v>101</v>
      </c>
      <c r="R237" s="54" t="s">
        <v>101</v>
      </c>
      <c r="S237" s="54" t="s">
        <v>101</v>
      </c>
      <c r="T237" s="54" t="s">
        <v>101</v>
      </c>
    </row>
    <row r="238" spans="1:20" s="29" customFormat="1" ht="38.25">
      <c r="A238" s="54" t="s">
        <v>1647</v>
      </c>
      <c r="B238" s="54" t="s">
        <v>1648</v>
      </c>
      <c r="C238" s="54" t="s">
        <v>1649</v>
      </c>
      <c r="D238" s="54" t="s">
        <v>109</v>
      </c>
      <c r="E238" s="54" t="s">
        <v>110</v>
      </c>
      <c r="F238" s="54" t="s">
        <v>102</v>
      </c>
      <c r="G238" s="54" t="s">
        <v>1650</v>
      </c>
      <c r="H238" s="54" t="s">
        <v>1194</v>
      </c>
      <c r="I238" s="54" t="s">
        <v>83</v>
      </c>
      <c r="J238" s="54" t="s">
        <v>202</v>
      </c>
      <c r="K238" s="54" t="s">
        <v>202</v>
      </c>
      <c r="L238" s="54" t="s">
        <v>101</v>
      </c>
      <c r="M238" s="54" t="s">
        <v>101</v>
      </c>
      <c r="N238" s="54" t="s">
        <v>101</v>
      </c>
      <c r="O238" s="54" t="s">
        <v>101</v>
      </c>
      <c r="P238" s="54" t="s">
        <v>101</v>
      </c>
      <c r="Q238" s="54" t="s">
        <v>101</v>
      </c>
      <c r="R238" s="54" t="s">
        <v>101</v>
      </c>
      <c r="S238" s="54" t="s">
        <v>101</v>
      </c>
      <c r="T238" s="54" t="s">
        <v>101</v>
      </c>
    </row>
    <row r="239" spans="1:20" s="29" customFormat="1" ht="38.25">
      <c r="A239" s="54" t="s">
        <v>1651</v>
      </c>
      <c r="B239" s="54" t="s">
        <v>1652</v>
      </c>
      <c r="C239" s="54" t="s">
        <v>1653</v>
      </c>
      <c r="D239" s="54" t="s">
        <v>109</v>
      </c>
      <c r="E239" s="54" t="s">
        <v>110</v>
      </c>
      <c r="F239" s="54" t="s">
        <v>102</v>
      </c>
      <c r="G239" s="54" t="s">
        <v>1654</v>
      </c>
      <c r="H239" s="54" t="s">
        <v>1655</v>
      </c>
      <c r="I239" s="54" t="s">
        <v>84</v>
      </c>
      <c r="J239" s="54" t="s">
        <v>101</v>
      </c>
      <c r="K239" s="54" t="s">
        <v>101</v>
      </c>
      <c r="L239" s="54" t="s">
        <v>101</v>
      </c>
      <c r="M239" s="54" t="s">
        <v>101</v>
      </c>
      <c r="N239" s="54" t="s">
        <v>101</v>
      </c>
      <c r="O239" s="54" t="s">
        <v>101</v>
      </c>
      <c r="P239" s="54" t="s">
        <v>101</v>
      </c>
      <c r="Q239" s="54" t="s">
        <v>101</v>
      </c>
      <c r="R239" s="54" t="s">
        <v>101</v>
      </c>
      <c r="S239" s="54" t="s">
        <v>101</v>
      </c>
      <c r="T239" s="54" t="s">
        <v>101</v>
      </c>
    </row>
    <row r="240" spans="1:20" s="29" customFormat="1" ht="38.25">
      <c r="A240" s="54" t="s">
        <v>1656</v>
      </c>
      <c r="B240" s="54" t="s">
        <v>1657</v>
      </c>
      <c r="C240" s="54" t="s">
        <v>1658</v>
      </c>
      <c r="D240" s="54" t="s">
        <v>109</v>
      </c>
      <c r="E240" s="54" t="s">
        <v>110</v>
      </c>
      <c r="F240" s="54" t="s">
        <v>102</v>
      </c>
      <c r="G240" s="54" t="s">
        <v>1659</v>
      </c>
      <c r="H240" s="54" t="s">
        <v>101</v>
      </c>
      <c r="I240" s="54" t="s">
        <v>101</v>
      </c>
      <c r="J240" s="54" t="s">
        <v>101</v>
      </c>
      <c r="K240" s="54" t="s">
        <v>101</v>
      </c>
      <c r="L240" s="54" t="s">
        <v>101</v>
      </c>
      <c r="M240" s="54" t="s">
        <v>101</v>
      </c>
      <c r="N240" s="54" t="s">
        <v>101</v>
      </c>
      <c r="O240" s="83" t="s">
        <v>1660</v>
      </c>
      <c r="P240" s="84"/>
      <c r="Q240" s="84"/>
      <c r="R240" s="84"/>
      <c r="S240" s="84"/>
      <c r="T240" s="85"/>
    </row>
    <row r="241" spans="1:20" s="29" customFormat="1" ht="38.25" customHeight="1">
      <c r="A241" s="54" t="s">
        <v>1661</v>
      </c>
      <c r="B241" s="54" t="s">
        <v>1662</v>
      </c>
      <c r="C241" s="54" t="s">
        <v>1663</v>
      </c>
      <c r="D241" s="54" t="s">
        <v>109</v>
      </c>
      <c r="E241" s="54" t="s">
        <v>110</v>
      </c>
      <c r="F241" s="54" t="s">
        <v>102</v>
      </c>
      <c r="G241" s="54" t="s">
        <v>1664</v>
      </c>
      <c r="H241" s="54" t="s">
        <v>1665</v>
      </c>
      <c r="I241" s="54" t="s">
        <v>85</v>
      </c>
      <c r="J241" s="54" t="s">
        <v>101</v>
      </c>
      <c r="K241" s="54" t="s">
        <v>101</v>
      </c>
      <c r="L241" s="54" t="s">
        <v>101</v>
      </c>
      <c r="M241" s="54" t="s">
        <v>101</v>
      </c>
      <c r="N241" s="54" t="s">
        <v>101</v>
      </c>
      <c r="O241" s="54" t="s">
        <v>101</v>
      </c>
      <c r="P241" s="54" t="s">
        <v>101</v>
      </c>
      <c r="Q241" s="54" t="s">
        <v>101</v>
      </c>
      <c r="R241" s="54" t="s">
        <v>101</v>
      </c>
      <c r="S241" s="54" t="s">
        <v>101</v>
      </c>
      <c r="T241" s="54" t="s">
        <v>101</v>
      </c>
    </row>
    <row r="242" spans="1:20" s="29" customFormat="1" ht="38.25">
      <c r="A242" s="54" t="s">
        <v>1666</v>
      </c>
      <c r="B242" s="54" t="s">
        <v>1667</v>
      </c>
      <c r="C242" s="54" t="s">
        <v>1668</v>
      </c>
      <c r="D242" s="54" t="s">
        <v>111</v>
      </c>
      <c r="E242" s="54" t="s">
        <v>112</v>
      </c>
      <c r="F242" s="54" t="s">
        <v>100</v>
      </c>
      <c r="G242" s="54" t="s">
        <v>1669</v>
      </c>
      <c r="H242" s="54" t="s">
        <v>1670</v>
      </c>
      <c r="I242" s="54" t="s">
        <v>85</v>
      </c>
      <c r="J242" s="54" t="s">
        <v>101</v>
      </c>
      <c r="K242" s="54" t="s">
        <v>101</v>
      </c>
      <c r="L242" s="54" t="s">
        <v>101</v>
      </c>
      <c r="M242" s="54" t="s">
        <v>101</v>
      </c>
      <c r="N242" s="54" t="s">
        <v>101</v>
      </c>
      <c r="O242" s="54" t="s">
        <v>101</v>
      </c>
      <c r="P242" s="54" t="s">
        <v>101</v>
      </c>
      <c r="Q242" s="54" t="s">
        <v>101</v>
      </c>
      <c r="R242" s="54" t="s">
        <v>101</v>
      </c>
      <c r="S242" s="54" t="s">
        <v>101</v>
      </c>
      <c r="T242" s="54" t="s">
        <v>101</v>
      </c>
    </row>
    <row r="243" spans="1:20" s="29" customFormat="1" ht="51">
      <c r="A243" s="54" t="s">
        <v>1671</v>
      </c>
      <c r="B243" s="54" t="s">
        <v>1672</v>
      </c>
      <c r="C243" s="54" t="s">
        <v>1673</v>
      </c>
      <c r="D243" s="54" t="s">
        <v>111</v>
      </c>
      <c r="E243" s="54" t="s">
        <v>112</v>
      </c>
      <c r="F243" s="54" t="s">
        <v>100</v>
      </c>
      <c r="G243" s="54" t="s">
        <v>1674</v>
      </c>
      <c r="H243" s="54" t="s">
        <v>1675</v>
      </c>
      <c r="I243" s="54" t="s">
        <v>1676</v>
      </c>
      <c r="J243" s="54" t="s">
        <v>1677</v>
      </c>
      <c r="K243" s="54" t="s">
        <v>1677</v>
      </c>
      <c r="L243" s="54" t="s">
        <v>1678</v>
      </c>
      <c r="M243" s="54" t="s">
        <v>1679</v>
      </c>
      <c r="N243" s="54" t="s">
        <v>101</v>
      </c>
      <c r="O243" s="54" t="s">
        <v>101</v>
      </c>
      <c r="P243" s="54" t="s">
        <v>101</v>
      </c>
      <c r="Q243" s="54" t="s">
        <v>101</v>
      </c>
      <c r="R243" s="54" t="s">
        <v>101</v>
      </c>
      <c r="S243" s="54" t="s">
        <v>101</v>
      </c>
      <c r="T243" s="54" t="s">
        <v>101</v>
      </c>
    </row>
    <row r="244" spans="1:20" s="29" customFormat="1" ht="38.25">
      <c r="A244" s="54" t="s">
        <v>1680</v>
      </c>
      <c r="B244" s="54" t="s">
        <v>1681</v>
      </c>
      <c r="C244" s="54" t="s">
        <v>1682</v>
      </c>
      <c r="D244" s="54" t="s">
        <v>111</v>
      </c>
      <c r="E244" s="54" t="s">
        <v>112</v>
      </c>
      <c r="F244" s="54" t="s">
        <v>100</v>
      </c>
      <c r="G244" s="54" t="s">
        <v>1683</v>
      </c>
      <c r="H244" s="54" t="s">
        <v>104</v>
      </c>
      <c r="I244" s="54" t="s">
        <v>101</v>
      </c>
      <c r="J244" s="54" t="s">
        <v>101</v>
      </c>
      <c r="K244" s="54" t="s">
        <v>101</v>
      </c>
      <c r="L244" s="54" t="s">
        <v>101</v>
      </c>
      <c r="M244" s="54" t="s">
        <v>101</v>
      </c>
      <c r="N244" s="83" t="s">
        <v>1987</v>
      </c>
      <c r="O244" s="84"/>
      <c r="P244" s="84"/>
      <c r="Q244" s="84"/>
      <c r="R244" s="84"/>
      <c r="S244" s="84"/>
      <c r="T244" s="85"/>
    </row>
    <row r="245" spans="1:20" s="29" customFormat="1" ht="51">
      <c r="A245" s="54" t="s">
        <v>1684</v>
      </c>
      <c r="B245" s="54" t="s">
        <v>1685</v>
      </c>
      <c r="C245" s="54" t="s">
        <v>1686</v>
      </c>
      <c r="D245" s="54" t="s">
        <v>111</v>
      </c>
      <c r="E245" s="54" t="s">
        <v>112</v>
      </c>
      <c r="F245" s="54" t="s">
        <v>100</v>
      </c>
      <c r="G245" s="54" t="s">
        <v>1687</v>
      </c>
      <c r="H245" s="54" t="s">
        <v>275</v>
      </c>
      <c r="I245" s="54" t="s">
        <v>89</v>
      </c>
      <c r="J245" s="54" t="s">
        <v>1688</v>
      </c>
      <c r="K245" s="54" t="s">
        <v>1689</v>
      </c>
      <c r="L245" s="54" t="s">
        <v>1690</v>
      </c>
      <c r="M245" s="54" t="s">
        <v>1691</v>
      </c>
      <c r="N245" s="54" t="s">
        <v>101</v>
      </c>
      <c r="O245" s="54" t="s">
        <v>101</v>
      </c>
      <c r="P245" s="54" t="s">
        <v>101</v>
      </c>
      <c r="Q245" s="54" t="s">
        <v>101</v>
      </c>
      <c r="R245" s="54" t="s">
        <v>101</v>
      </c>
      <c r="S245" s="54" t="s">
        <v>101</v>
      </c>
      <c r="T245" s="54" t="s">
        <v>101</v>
      </c>
    </row>
    <row r="246" spans="1:20" s="29" customFormat="1" ht="51">
      <c r="A246" s="54" t="s">
        <v>1692</v>
      </c>
      <c r="B246" s="54" t="s">
        <v>1693</v>
      </c>
      <c r="C246" s="54" t="s">
        <v>1694</v>
      </c>
      <c r="D246" s="54" t="s">
        <v>111</v>
      </c>
      <c r="E246" s="54" t="s">
        <v>112</v>
      </c>
      <c r="F246" s="54" t="s">
        <v>100</v>
      </c>
      <c r="G246" s="54" t="s">
        <v>1695</v>
      </c>
      <c r="H246" s="54" t="s">
        <v>1670</v>
      </c>
      <c r="I246" s="54" t="s">
        <v>86</v>
      </c>
      <c r="J246" s="54" t="s">
        <v>101</v>
      </c>
      <c r="K246" s="54" t="s">
        <v>101</v>
      </c>
      <c r="L246" s="54" t="s">
        <v>101</v>
      </c>
      <c r="M246" s="54" t="s">
        <v>101</v>
      </c>
      <c r="N246" s="54" t="s">
        <v>101</v>
      </c>
      <c r="O246" s="54" t="s">
        <v>101</v>
      </c>
      <c r="P246" s="54" t="s">
        <v>101</v>
      </c>
      <c r="Q246" s="54" t="s">
        <v>101</v>
      </c>
      <c r="R246" s="54" t="s">
        <v>101</v>
      </c>
      <c r="S246" s="54" t="s">
        <v>101</v>
      </c>
      <c r="T246" s="54" t="s">
        <v>101</v>
      </c>
    </row>
    <row r="247" spans="1:20" s="29" customFormat="1" ht="38.25">
      <c r="A247" s="54" t="s">
        <v>1696</v>
      </c>
      <c r="B247" s="54" t="s">
        <v>1697</v>
      </c>
      <c r="C247" s="54" t="s">
        <v>1698</v>
      </c>
      <c r="D247" s="54" t="s">
        <v>111</v>
      </c>
      <c r="E247" s="54" t="s">
        <v>112</v>
      </c>
      <c r="F247" s="54" t="s">
        <v>100</v>
      </c>
      <c r="G247" s="54" t="s">
        <v>1699</v>
      </c>
      <c r="H247" s="54" t="s">
        <v>1700</v>
      </c>
      <c r="I247" s="54" t="s">
        <v>83</v>
      </c>
      <c r="J247" s="54" t="s">
        <v>101</v>
      </c>
      <c r="K247" s="54" t="s">
        <v>101</v>
      </c>
      <c r="L247" s="54" t="s">
        <v>101</v>
      </c>
      <c r="M247" s="54" t="s">
        <v>101</v>
      </c>
      <c r="N247" s="54" t="s">
        <v>101</v>
      </c>
      <c r="O247" s="54" t="s">
        <v>101</v>
      </c>
      <c r="P247" s="54" t="s">
        <v>101</v>
      </c>
      <c r="Q247" s="54" t="s">
        <v>101</v>
      </c>
      <c r="R247" s="54" t="s">
        <v>101</v>
      </c>
      <c r="S247" s="54" t="s">
        <v>101</v>
      </c>
      <c r="T247" s="54" t="s">
        <v>101</v>
      </c>
    </row>
    <row r="248" spans="1:20" s="29" customFormat="1" ht="38.25">
      <c r="A248" s="54" t="s">
        <v>1701</v>
      </c>
      <c r="B248" s="54" t="s">
        <v>1702</v>
      </c>
      <c r="C248" s="54" t="s">
        <v>1703</v>
      </c>
      <c r="D248" s="54" t="s">
        <v>111</v>
      </c>
      <c r="E248" s="54" t="s">
        <v>112</v>
      </c>
      <c r="F248" s="54" t="s">
        <v>100</v>
      </c>
      <c r="G248" s="54" t="s">
        <v>1704</v>
      </c>
      <c r="H248" s="54" t="s">
        <v>1705</v>
      </c>
      <c r="I248" s="54" t="s">
        <v>83</v>
      </c>
      <c r="J248" s="54" t="s">
        <v>101</v>
      </c>
      <c r="K248" s="54" t="s">
        <v>101</v>
      </c>
      <c r="L248" s="54" t="s">
        <v>101</v>
      </c>
      <c r="M248" s="54" t="s">
        <v>101</v>
      </c>
      <c r="N248" s="54" t="s">
        <v>101</v>
      </c>
      <c r="O248" s="54" t="s">
        <v>101</v>
      </c>
      <c r="P248" s="54" t="s">
        <v>101</v>
      </c>
      <c r="Q248" s="54" t="s">
        <v>101</v>
      </c>
      <c r="R248" s="54" t="s">
        <v>101</v>
      </c>
      <c r="S248" s="54" t="s">
        <v>101</v>
      </c>
      <c r="T248" s="54" t="s">
        <v>101</v>
      </c>
    </row>
    <row r="249" spans="1:20" s="29" customFormat="1" ht="38.25">
      <c r="A249" s="54" t="s">
        <v>1706</v>
      </c>
      <c r="B249" s="54" t="s">
        <v>1707</v>
      </c>
      <c r="C249" s="54" t="s">
        <v>1708</v>
      </c>
      <c r="D249" s="54" t="s">
        <v>111</v>
      </c>
      <c r="E249" s="54" t="s">
        <v>112</v>
      </c>
      <c r="F249" s="54" t="s">
        <v>100</v>
      </c>
      <c r="G249" s="54" t="s">
        <v>1709</v>
      </c>
      <c r="H249" s="54" t="s">
        <v>1194</v>
      </c>
      <c r="I249" s="54" t="s">
        <v>83</v>
      </c>
      <c r="J249" s="54" t="s">
        <v>202</v>
      </c>
      <c r="K249" s="54" t="s">
        <v>202</v>
      </c>
      <c r="L249" s="54" t="s">
        <v>101</v>
      </c>
      <c r="M249" s="54" t="s">
        <v>101</v>
      </c>
      <c r="N249" s="54" t="s">
        <v>101</v>
      </c>
      <c r="O249" s="54" t="s">
        <v>101</v>
      </c>
      <c r="P249" s="54" t="s">
        <v>101</v>
      </c>
      <c r="Q249" s="54" t="s">
        <v>101</v>
      </c>
      <c r="R249" s="54" t="s">
        <v>101</v>
      </c>
      <c r="S249" s="54" t="s">
        <v>101</v>
      </c>
      <c r="T249" s="54" t="s">
        <v>101</v>
      </c>
    </row>
    <row r="250" spans="1:20" s="29" customFormat="1" ht="38.25">
      <c r="A250" s="54" t="s">
        <v>1710</v>
      </c>
      <c r="B250" s="54" t="s">
        <v>1711</v>
      </c>
      <c r="C250" s="54" t="s">
        <v>1712</v>
      </c>
      <c r="D250" s="54" t="s">
        <v>111</v>
      </c>
      <c r="E250" s="54" t="s">
        <v>112</v>
      </c>
      <c r="F250" s="54" t="s">
        <v>102</v>
      </c>
      <c r="G250" s="54" t="s">
        <v>1713</v>
      </c>
      <c r="H250" s="54" t="s">
        <v>1714</v>
      </c>
      <c r="I250" s="54" t="s">
        <v>87</v>
      </c>
      <c r="J250" s="54" t="s">
        <v>101</v>
      </c>
      <c r="K250" s="54" t="s">
        <v>101</v>
      </c>
      <c r="L250" s="54" t="s">
        <v>101</v>
      </c>
      <c r="M250" s="54" t="s">
        <v>101</v>
      </c>
      <c r="N250" s="54" t="s">
        <v>101</v>
      </c>
      <c r="O250" s="54" t="s">
        <v>101</v>
      </c>
      <c r="P250" s="54" t="s">
        <v>101</v>
      </c>
      <c r="Q250" s="54" t="s">
        <v>101</v>
      </c>
      <c r="R250" s="54" t="s">
        <v>101</v>
      </c>
      <c r="S250" s="54" t="s">
        <v>101</v>
      </c>
      <c r="T250" s="54" t="s">
        <v>101</v>
      </c>
    </row>
    <row r="251" spans="1:20" s="29" customFormat="1" ht="51">
      <c r="A251" s="54" t="s">
        <v>1715</v>
      </c>
      <c r="B251" s="54" t="s">
        <v>1716</v>
      </c>
      <c r="C251" s="54" t="s">
        <v>1717</v>
      </c>
      <c r="D251" s="54" t="s">
        <v>111</v>
      </c>
      <c r="E251" s="54" t="s">
        <v>112</v>
      </c>
      <c r="F251" s="54" t="s">
        <v>102</v>
      </c>
      <c r="G251" s="54" t="s">
        <v>1718</v>
      </c>
      <c r="H251" s="54" t="s">
        <v>1719</v>
      </c>
      <c r="I251" s="54" t="s">
        <v>1720</v>
      </c>
      <c r="J251" s="54" t="s">
        <v>1721</v>
      </c>
      <c r="K251" s="54" t="s">
        <v>1721</v>
      </c>
      <c r="L251" s="54" t="s">
        <v>1722</v>
      </c>
      <c r="M251" s="54" t="s">
        <v>1723</v>
      </c>
      <c r="N251" s="54" t="s">
        <v>101</v>
      </c>
      <c r="O251" s="54" t="s">
        <v>101</v>
      </c>
      <c r="P251" s="54" t="s">
        <v>101</v>
      </c>
      <c r="Q251" s="54" t="s">
        <v>101</v>
      </c>
      <c r="R251" s="54" t="s">
        <v>101</v>
      </c>
      <c r="S251" s="54" t="s">
        <v>101</v>
      </c>
      <c r="T251" s="54" t="s">
        <v>101</v>
      </c>
    </row>
    <row r="252" spans="1:20" s="29" customFormat="1" ht="38.25">
      <c r="A252" s="54" t="s">
        <v>1724</v>
      </c>
      <c r="B252" s="54" t="s">
        <v>1725</v>
      </c>
      <c r="C252" s="54" t="s">
        <v>1726</v>
      </c>
      <c r="D252" s="54" t="s">
        <v>111</v>
      </c>
      <c r="E252" s="54" t="s">
        <v>112</v>
      </c>
      <c r="F252" s="54" t="s">
        <v>102</v>
      </c>
      <c r="G252" s="54" t="s">
        <v>1727</v>
      </c>
      <c r="H252" s="54" t="s">
        <v>1728</v>
      </c>
      <c r="I252" s="54" t="s">
        <v>83</v>
      </c>
      <c r="J252" s="54" t="s">
        <v>101</v>
      </c>
      <c r="K252" s="54" t="s">
        <v>101</v>
      </c>
      <c r="L252" s="54" t="s">
        <v>101</v>
      </c>
      <c r="M252" s="54" t="s">
        <v>101</v>
      </c>
      <c r="N252" s="54" t="s">
        <v>101</v>
      </c>
      <c r="O252" s="54" t="s">
        <v>101</v>
      </c>
      <c r="P252" s="54" t="s">
        <v>101</v>
      </c>
      <c r="Q252" s="54" t="s">
        <v>101</v>
      </c>
      <c r="R252" s="54" t="s">
        <v>101</v>
      </c>
      <c r="S252" s="54" t="s">
        <v>101</v>
      </c>
      <c r="T252" s="54" t="s">
        <v>101</v>
      </c>
    </row>
    <row r="253" spans="1:20" s="29" customFormat="1" ht="51">
      <c r="A253" s="54" t="s">
        <v>1729</v>
      </c>
      <c r="B253" s="54" t="s">
        <v>1730</v>
      </c>
      <c r="C253" s="54" t="s">
        <v>1731</v>
      </c>
      <c r="D253" s="54" t="s">
        <v>111</v>
      </c>
      <c r="E253" s="54" t="s">
        <v>112</v>
      </c>
      <c r="F253" s="54" t="s">
        <v>102</v>
      </c>
      <c r="G253" s="54" t="s">
        <v>1732</v>
      </c>
      <c r="H253" s="54" t="s">
        <v>1670</v>
      </c>
      <c r="I253" s="54" t="s">
        <v>85</v>
      </c>
      <c r="J253" s="54" t="s">
        <v>1733</v>
      </c>
      <c r="K253" s="54" t="s">
        <v>1733</v>
      </c>
      <c r="L253" s="54" t="s">
        <v>1734</v>
      </c>
      <c r="M253" s="54" t="s">
        <v>1735</v>
      </c>
      <c r="N253" s="54" t="s">
        <v>101</v>
      </c>
      <c r="O253" s="54" t="s">
        <v>101</v>
      </c>
      <c r="P253" s="54" t="s">
        <v>101</v>
      </c>
      <c r="Q253" s="54" t="s">
        <v>101</v>
      </c>
      <c r="R253" s="54" t="s">
        <v>101</v>
      </c>
      <c r="S253" s="54" t="s">
        <v>101</v>
      </c>
      <c r="T253" s="54" t="s">
        <v>101</v>
      </c>
    </row>
    <row r="254" spans="1:20" s="29" customFormat="1" ht="51">
      <c r="A254" s="54" t="s">
        <v>1736</v>
      </c>
      <c r="B254" s="54" t="s">
        <v>1737</v>
      </c>
      <c r="C254" s="54" t="s">
        <v>1738</v>
      </c>
      <c r="D254" s="54" t="s">
        <v>111</v>
      </c>
      <c r="E254" s="54" t="s">
        <v>112</v>
      </c>
      <c r="F254" s="54" t="s">
        <v>102</v>
      </c>
      <c r="G254" s="54" t="s">
        <v>1739</v>
      </c>
      <c r="H254" s="54" t="s">
        <v>1740</v>
      </c>
      <c r="I254" s="54" t="s">
        <v>1741</v>
      </c>
      <c r="J254" s="54" t="s">
        <v>1742</v>
      </c>
      <c r="K254" s="54" t="s">
        <v>222</v>
      </c>
      <c r="L254" s="54" t="s">
        <v>1743</v>
      </c>
      <c r="M254" s="54" t="s">
        <v>1744</v>
      </c>
      <c r="N254" s="54" t="s">
        <v>101</v>
      </c>
      <c r="O254" s="54" t="s">
        <v>101</v>
      </c>
      <c r="P254" s="54" t="s">
        <v>101</v>
      </c>
      <c r="Q254" s="54" t="s">
        <v>101</v>
      </c>
      <c r="R254" s="54" t="s">
        <v>101</v>
      </c>
      <c r="S254" s="54" t="s">
        <v>101</v>
      </c>
      <c r="T254" s="54" t="s">
        <v>101</v>
      </c>
    </row>
    <row r="255" spans="1:20" s="29" customFormat="1" ht="51">
      <c r="A255" s="54" t="s">
        <v>1745</v>
      </c>
      <c r="B255" s="54" t="s">
        <v>1746</v>
      </c>
      <c r="C255" s="54" t="s">
        <v>1747</v>
      </c>
      <c r="D255" s="54" t="s">
        <v>111</v>
      </c>
      <c r="E255" s="54" t="s">
        <v>112</v>
      </c>
      <c r="F255" s="54" t="s">
        <v>102</v>
      </c>
      <c r="G255" s="54" t="s">
        <v>1748</v>
      </c>
      <c r="H255" s="54" t="s">
        <v>1749</v>
      </c>
      <c r="I255" s="54" t="s">
        <v>83</v>
      </c>
      <c r="J255" s="54" t="s">
        <v>1750</v>
      </c>
      <c r="K255" s="54" t="s">
        <v>1750</v>
      </c>
      <c r="L255" s="54" t="s">
        <v>1751</v>
      </c>
      <c r="M255" s="54" t="s">
        <v>1752</v>
      </c>
      <c r="N255" s="54" t="s">
        <v>101</v>
      </c>
      <c r="O255" s="54" t="s">
        <v>101</v>
      </c>
      <c r="P255" s="54" t="s">
        <v>101</v>
      </c>
      <c r="Q255" s="54" t="s">
        <v>101</v>
      </c>
      <c r="R255" s="54" t="s">
        <v>101</v>
      </c>
      <c r="S255" s="54" t="s">
        <v>101</v>
      </c>
      <c r="T255" s="54" t="s">
        <v>101</v>
      </c>
    </row>
    <row r="256" spans="1:20" s="29" customFormat="1" ht="51">
      <c r="A256" s="54" t="s">
        <v>1753</v>
      </c>
      <c r="B256" s="54" t="s">
        <v>1754</v>
      </c>
      <c r="C256" s="54" t="s">
        <v>1755</v>
      </c>
      <c r="D256" s="54" t="s">
        <v>111</v>
      </c>
      <c r="E256" s="54" t="s">
        <v>112</v>
      </c>
      <c r="F256" s="54" t="s">
        <v>102</v>
      </c>
      <c r="G256" s="54" t="s">
        <v>1756</v>
      </c>
      <c r="H256" s="54" t="s">
        <v>1757</v>
      </c>
      <c r="I256" s="54" t="s">
        <v>85</v>
      </c>
      <c r="J256" s="54" t="s">
        <v>1758</v>
      </c>
      <c r="K256" s="54" t="s">
        <v>1758</v>
      </c>
      <c r="L256" s="54" t="s">
        <v>1759</v>
      </c>
      <c r="M256" s="54" t="s">
        <v>1760</v>
      </c>
      <c r="N256" s="54" t="s">
        <v>101</v>
      </c>
      <c r="O256" s="54" t="s">
        <v>101</v>
      </c>
      <c r="P256" s="54" t="s">
        <v>101</v>
      </c>
      <c r="Q256" s="54" t="s">
        <v>101</v>
      </c>
      <c r="R256" s="54" t="s">
        <v>101</v>
      </c>
      <c r="S256" s="54" t="s">
        <v>101</v>
      </c>
      <c r="T256" s="54" t="s">
        <v>101</v>
      </c>
    </row>
    <row r="257" spans="1:20" s="29" customFormat="1" ht="51">
      <c r="A257" s="54" t="s">
        <v>1761</v>
      </c>
      <c r="B257" s="54" t="s">
        <v>1762</v>
      </c>
      <c r="C257" s="54" t="s">
        <v>1763</v>
      </c>
      <c r="D257" s="54" t="s">
        <v>111</v>
      </c>
      <c r="E257" s="54" t="s">
        <v>112</v>
      </c>
      <c r="F257" s="54" t="s">
        <v>102</v>
      </c>
      <c r="G257" s="54" t="s">
        <v>1764</v>
      </c>
      <c r="H257" s="54" t="s">
        <v>1765</v>
      </c>
      <c r="I257" s="54" t="s">
        <v>85</v>
      </c>
      <c r="J257" s="54" t="s">
        <v>1766</v>
      </c>
      <c r="K257" s="54" t="s">
        <v>1766</v>
      </c>
      <c r="L257" s="54" t="s">
        <v>1767</v>
      </c>
      <c r="M257" s="54" t="s">
        <v>1768</v>
      </c>
      <c r="N257" s="54" t="s">
        <v>101</v>
      </c>
      <c r="O257" s="54" t="s">
        <v>101</v>
      </c>
      <c r="P257" s="54" t="s">
        <v>101</v>
      </c>
      <c r="Q257" s="54" t="s">
        <v>101</v>
      </c>
      <c r="R257" s="54" t="s">
        <v>101</v>
      </c>
      <c r="S257" s="54" t="s">
        <v>101</v>
      </c>
      <c r="T257" s="54" t="s">
        <v>101</v>
      </c>
    </row>
    <row r="258" spans="1:20" s="29" customFormat="1" ht="38.25">
      <c r="A258" s="54" t="s">
        <v>1769</v>
      </c>
      <c r="B258" s="54" t="s">
        <v>1770</v>
      </c>
      <c r="C258" s="54" t="s">
        <v>1771</v>
      </c>
      <c r="D258" s="54" t="s">
        <v>111</v>
      </c>
      <c r="E258" s="54" t="s">
        <v>112</v>
      </c>
      <c r="F258" s="54" t="s">
        <v>102</v>
      </c>
      <c r="G258" s="54" t="s">
        <v>1772</v>
      </c>
      <c r="H258" s="54" t="s">
        <v>1773</v>
      </c>
      <c r="I258" s="54" t="s">
        <v>86</v>
      </c>
      <c r="J258" s="54" t="s">
        <v>101</v>
      </c>
      <c r="K258" s="54" t="s">
        <v>101</v>
      </c>
      <c r="L258" s="54" t="s">
        <v>101</v>
      </c>
      <c r="M258" s="54" t="s">
        <v>101</v>
      </c>
      <c r="N258" s="54" t="s">
        <v>101</v>
      </c>
      <c r="O258" s="54" t="s">
        <v>101</v>
      </c>
      <c r="P258" s="54" t="s">
        <v>101</v>
      </c>
      <c r="Q258" s="54" t="s">
        <v>101</v>
      </c>
      <c r="R258" s="54" t="s">
        <v>101</v>
      </c>
      <c r="S258" s="54" t="s">
        <v>101</v>
      </c>
      <c r="T258" s="54" t="s">
        <v>101</v>
      </c>
    </row>
    <row r="259" spans="1:20" s="29" customFormat="1" ht="63.75">
      <c r="A259" s="54" t="s">
        <v>1774</v>
      </c>
      <c r="B259" s="54" t="s">
        <v>1775</v>
      </c>
      <c r="C259" s="54" t="s">
        <v>1776</v>
      </c>
      <c r="D259" s="54" t="s">
        <v>111</v>
      </c>
      <c r="E259" s="54" t="s">
        <v>112</v>
      </c>
      <c r="F259" s="54" t="s">
        <v>102</v>
      </c>
      <c r="G259" s="54" t="s">
        <v>1777</v>
      </c>
      <c r="H259" s="54" t="s">
        <v>1778</v>
      </c>
      <c r="I259" s="54" t="s">
        <v>86</v>
      </c>
      <c r="J259" s="54" t="s">
        <v>101</v>
      </c>
      <c r="K259" s="54" t="s">
        <v>101</v>
      </c>
      <c r="L259" s="54" t="s">
        <v>101</v>
      </c>
      <c r="M259" s="54" t="s">
        <v>101</v>
      </c>
      <c r="N259" s="54" t="s">
        <v>101</v>
      </c>
      <c r="O259" s="54" t="s">
        <v>101</v>
      </c>
      <c r="P259" s="54" t="s">
        <v>101</v>
      </c>
      <c r="Q259" s="54" t="s">
        <v>101</v>
      </c>
      <c r="R259" s="54" t="s">
        <v>101</v>
      </c>
      <c r="S259" s="54" t="s">
        <v>101</v>
      </c>
      <c r="T259" s="54" t="s">
        <v>101</v>
      </c>
    </row>
    <row r="260" spans="1:20" s="29" customFormat="1" ht="63.75">
      <c r="A260" s="54" t="s">
        <v>1779</v>
      </c>
      <c r="B260" s="54" t="s">
        <v>1780</v>
      </c>
      <c r="C260" s="54" t="s">
        <v>1781</v>
      </c>
      <c r="D260" s="54" t="s">
        <v>111</v>
      </c>
      <c r="E260" s="54" t="s">
        <v>112</v>
      </c>
      <c r="F260" s="54" t="s">
        <v>102</v>
      </c>
      <c r="G260" s="54" t="s">
        <v>1782</v>
      </c>
      <c r="H260" s="54" t="s">
        <v>1778</v>
      </c>
      <c r="I260" s="54" t="s">
        <v>90</v>
      </c>
      <c r="J260" s="54" t="s">
        <v>101</v>
      </c>
      <c r="K260" s="54" t="s">
        <v>101</v>
      </c>
      <c r="L260" s="54" t="s">
        <v>101</v>
      </c>
      <c r="M260" s="54" t="s">
        <v>101</v>
      </c>
      <c r="N260" s="54" t="s">
        <v>101</v>
      </c>
      <c r="O260" s="54" t="s">
        <v>101</v>
      </c>
      <c r="P260" s="54" t="s">
        <v>101</v>
      </c>
      <c r="Q260" s="54" t="s">
        <v>101</v>
      </c>
      <c r="R260" s="54" t="s">
        <v>101</v>
      </c>
      <c r="S260" s="54" t="s">
        <v>101</v>
      </c>
      <c r="T260" s="54" t="s">
        <v>101</v>
      </c>
    </row>
    <row r="261" spans="1:20" s="29" customFormat="1" ht="51">
      <c r="A261" s="54" t="s">
        <v>1783</v>
      </c>
      <c r="B261" s="54" t="s">
        <v>1784</v>
      </c>
      <c r="C261" s="54" t="s">
        <v>1785</v>
      </c>
      <c r="D261" s="54" t="s">
        <v>111</v>
      </c>
      <c r="E261" s="54" t="s">
        <v>112</v>
      </c>
      <c r="F261" s="54" t="s">
        <v>102</v>
      </c>
      <c r="G261" s="54" t="s">
        <v>1786</v>
      </c>
      <c r="H261" s="54" t="s">
        <v>1787</v>
      </c>
      <c r="I261" s="54" t="s">
        <v>85</v>
      </c>
      <c r="J261" s="54" t="s">
        <v>1788</v>
      </c>
      <c r="K261" s="54" t="s">
        <v>1788</v>
      </c>
      <c r="L261" s="54" t="s">
        <v>1789</v>
      </c>
      <c r="M261" s="54" t="s">
        <v>1790</v>
      </c>
      <c r="N261" s="54" t="s">
        <v>101</v>
      </c>
      <c r="O261" s="54" t="s">
        <v>101</v>
      </c>
      <c r="P261" s="54" t="s">
        <v>101</v>
      </c>
      <c r="Q261" s="54" t="s">
        <v>101</v>
      </c>
      <c r="R261" s="54" t="s">
        <v>101</v>
      </c>
      <c r="S261" s="54" t="s">
        <v>101</v>
      </c>
      <c r="T261" s="54" t="s">
        <v>101</v>
      </c>
    </row>
    <row r="262" spans="1:20" s="29" customFormat="1" ht="76.5">
      <c r="A262" s="54" t="s">
        <v>1791</v>
      </c>
      <c r="B262" s="54" t="s">
        <v>1792</v>
      </c>
      <c r="C262" s="54" t="s">
        <v>1793</v>
      </c>
      <c r="D262" s="54" t="s">
        <v>111</v>
      </c>
      <c r="E262" s="54" t="s">
        <v>112</v>
      </c>
      <c r="F262" s="54" t="s">
        <v>100</v>
      </c>
      <c r="G262" s="54" t="s">
        <v>1794</v>
      </c>
      <c r="H262" s="54" t="s">
        <v>1795</v>
      </c>
      <c r="I262" s="54" t="s">
        <v>115</v>
      </c>
      <c r="J262" s="54" t="s">
        <v>1796</v>
      </c>
      <c r="K262" s="54" t="s">
        <v>1796</v>
      </c>
      <c r="L262" s="54" t="s">
        <v>101</v>
      </c>
      <c r="M262" s="54" t="s">
        <v>101</v>
      </c>
      <c r="N262" s="54" t="s">
        <v>101</v>
      </c>
      <c r="O262" s="54" t="s">
        <v>101</v>
      </c>
      <c r="P262" s="54" t="s">
        <v>101</v>
      </c>
      <c r="Q262" s="54" t="s">
        <v>101</v>
      </c>
      <c r="R262" s="54" t="s">
        <v>101</v>
      </c>
      <c r="S262" s="54" t="s">
        <v>101</v>
      </c>
      <c r="T262" s="54" t="s">
        <v>101</v>
      </c>
    </row>
    <row r="263" spans="1:20" s="29" customFormat="1" ht="38.25">
      <c r="A263" s="54" t="s">
        <v>1797</v>
      </c>
      <c r="B263" s="54" t="s">
        <v>1798</v>
      </c>
      <c r="C263" s="54" t="s">
        <v>1799</v>
      </c>
      <c r="D263" s="54" t="s">
        <v>111</v>
      </c>
      <c r="E263" s="54" t="s">
        <v>112</v>
      </c>
      <c r="F263" s="54" t="s">
        <v>100</v>
      </c>
      <c r="G263" s="54" t="s">
        <v>1800</v>
      </c>
      <c r="H263" s="54" t="s">
        <v>1801</v>
      </c>
      <c r="I263" s="54" t="s">
        <v>83</v>
      </c>
      <c r="J263" s="54" t="s">
        <v>101</v>
      </c>
      <c r="K263" s="54" t="s">
        <v>101</v>
      </c>
      <c r="L263" s="54" t="s">
        <v>101</v>
      </c>
      <c r="M263" s="54" t="s">
        <v>101</v>
      </c>
      <c r="N263" s="54" t="s">
        <v>101</v>
      </c>
      <c r="O263" s="54" t="s">
        <v>101</v>
      </c>
      <c r="P263" s="54" t="s">
        <v>101</v>
      </c>
      <c r="Q263" s="54" t="s">
        <v>101</v>
      </c>
      <c r="R263" s="54" t="s">
        <v>101</v>
      </c>
      <c r="S263" s="54" t="s">
        <v>101</v>
      </c>
      <c r="T263" s="54" t="s">
        <v>101</v>
      </c>
    </row>
    <row r="264" spans="1:20" s="29" customFormat="1" ht="51">
      <c r="A264" s="54" t="s">
        <v>1802</v>
      </c>
      <c r="B264" s="54" t="s">
        <v>1803</v>
      </c>
      <c r="C264" s="54" t="s">
        <v>1804</v>
      </c>
      <c r="D264" s="54" t="s">
        <v>111</v>
      </c>
      <c r="E264" s="54" t="s">
        <v>112</v>
      </c>
      <c r="F264" s="54" t="s">
        <v>100</v>
      </c>
      <c r="G264" s="54" t="s">
        <v>1805</v>
      </c>
      <c r="H264" s="54" t="s">
        <v>1806</v>
      </c>
      <c r="I264" s="54" t="s">
        <v>1807</v>
      </c>
      <c r="J264" s="54" t="s">
        <v>1808</v>
      </c>
      <c r="K264" s="54" t="s">
        <v>1808</v>
      </c>
      <c r="L264" s="54" t="s">
        <v>1809</v>
      </c>
      <c r="M264" s="54" t="s">
        <v>101</v>
      </c>
      <c r="N264" s="54" t="s">
        <v>101</v>
      </c>
      <c r="O264" s="54" t="s">
        <v>101</v>
      </c>
      <c r="P264" s="54" t="s">
        <v>101</v>
      </c>
      <c r="Q264" s="54" t="s">
        <v>101</v>
      </c>
      <c r="R264" s="54" t="s">
        <v>101</v>
      </c>
      <c r="S264" s="54" t="s">
        <v>101</v>
      </c>
      <c r="T264" s="54" t="s">
        <v>101</v>
      </c>
    </row>
    <row r="265" spans="1:20" s="29" customFormat="1" ht="38.25">
      <c r="A265" s="54" t="s">
        <v>1810</v>
      </c>
      <c r="B265" s="54" t="s">
        <v>1811</v>
      </c>
      <c r="C265" s="54" t="s">
        <v>1812</v>
      </c>
      <c r="D265" s="54" t="s">
        <v>111</v>
      </c>
      <c r="E265" s="54" t="s">
        <v>112</v>
      </c>
      <c r="F265" s="54" t="s">
        <v>100</v>
      </c>
      <c r="G265" s="54" t="s">
        <v>1813</v>
      </c>
      <c r="H265" s="54" t="s">
        <v>1814</v>
      </c>
      <c r="I265" s="54" t="s">
        <v>90</v>
      </c>
      <c r="J265" s="54" t="s">
        <v>101</v>
      </c>
      <c r="K265" s="54" t="s">
        <v>101</v>
      </c>
      <c r="L265" s="54" t="s">
        <v>101</v>
      </c>
      <c r="M265" s="54" t="s">
        <v>101</v>
      </c>
      <c r="N265" s="54" t="s">
        <v>101</v>
      </c>
      <c r="O265" s="54" t="s">
        <v>101</v>
      </c>
      <c r="P265" s="54" t="s">
        <v>101</v>
      </c>
      <c r="Q265" s="54" t="s">
        <v>101</v>
      </c>
      <c r="R265" s="54" t="s">
        <v>101</v>
      </c>
      <c r="S265" s="54" t="s">
        <v>101</v>
      </c>
      <c r="T265" s="54" t="s">
        <v>101</v>
      </c>
    </row>
    <row r="266" spans="1:20" s="29" customFormat="1" ht="51">
      <c r="A266" s="54" t="s">
        <v>1815</v>
      </c>
      <c r="B266" s="54" t="s">
        <v>1816</v>
      </c>
      <c r="C266" s="54" t="s">
        <v>1817</v>
      </c>
      <c r="D266" s="54" t="s">
        <v>111</v>
      </c>
      <c r="E266" s="54" t="s">
        <v>112</v>
      </c>
      <c r="F266" s="54" t="s">
        <v>100</v>
      </c>
      <c r="G266" s="54" t="s">
        <v>1818</v>
      </c>
      <c r="H266" s="54" t="s">
        <v>1819</v>
      </c>
      <c r="I266" s="54" t="s">
        <v>113</v>
      </c>
      <c r="J266" s="54" t="s">
        <v>1820</v>
      </c>
      <c r="K266" s="54" t="s">
        <v>1820</v>
      </c>
      <c r="L266" s="54" t="s">
        <v>1821</v>
      </c>
      <c r="M266" s="54" t="s">
        <v>1822</v>
      </c>
      <c r="N266" s="54" t="s">
        <v>101</v>
      </c>
      <c r="O266" s="54" t="s">
        <v>101</v>
      </c>
      <c r="P266" s="54" t="s">
        <v>101</v>
      </c>
      <c r="Q266" s="54" t="s">
        <v>101</v>
      </c>
      <c r="R266" s="54" t="s">
        <v>101</v>
      </c>
      <c r="S266" s="54" t="s">
        <v>101</v>
      </c>
      <c r="T266" s="54" t="s">
        <v>101</v>
      </c>
    </row>
    <row r="267" spans="1:20" s="29" customFormat="1" ht="76.5">
      <c r="A267" s="54" t="s">
        <v>1823</v>
      </c>
      <c r="B267" s="54" t="s">
        <v>1824</v>
      </c>
      <c r="C267" s="54" t="s">
        <v>1825</v>
      </c>
      <c r="D267" s="54" t="s">
        <v>111</v>
      </c>
      <c r="E267" s="54" t="s">
        <v>112</v>
      </c>
      <c r="F267" s="54" t="s">
        <v>100</v>
      </c>
      <c r="G267" s="54" t="s">
        <v>1826</v>
      </c>
      <c r="H267" s="54" t="s">
        <v>1827</v>
      </c>
      <c r="I267" s="54" t="s">
        <v>87</v>
      </c>
      <c r="J267" s="54" t="s">
        <v>101</v>
      </c>
      <c r="K267" s="54" t="s">
        <v>101</v>
      </c>
      <c r="L267" s="54" t="s">
        <v>101</v>
      </c>
      <c r="M267" s="54" t="s">
        <v>101</v>
      </c>
      <c r="N267" s="54" t="s">
        <v>101</v>
      </c>
      <c r="O267" s="54" t="s">
        <v>101</v>
      </c>
      <c r="P267" s="54" t="s">
        <v>101</v>
      </c>
      <c r="Q267" s="54" t="s">
        <v>101</v>
      </c>
      <c r="R267" s="54" t="s">
        <v>101</v>
      </c>
      <c r="S267" s="54" t="s">
        <v>101</v>
      </c>
      <c r="T267" s="54" t="s">
        <v>101</v>
      </c>
    </row>
    <row r="268" spans="1:20" s="29" customFormat="1" ht="51">
      <c r="A268" s="54" t="s">
        <v>1828</v>
      </c>
      <c r="B268" s="54" t="s">
        <v>1829</v>
      </c>
      <c r="C268" s="54" t="s">
        <v>1830</v>
      </c>
      <c r="D268" s="54" t="s">
        <v>111</v>
      </c>
      <c r="E268" s="54" t="s">
        <v>112</v>
      </c>
      <c r="F268" s="54" t="s">
        <v>100</v>
      </c>
      <c r="G268" s="54" t="s">
        <v>1831</v>
      </c>
      <c r="H268" s="54" t="s">
        <v>1832</v>
      </c>
      <c r="I268" s="54" t="s">
        <v>83</v>
      </c>
      <c r="J268" s="54" t="s">
        <v>1833</v>
      </c>
      <c r="K268" s="54" t="s">
        <v>1833</v>
      </c>
      <c r="L268" s="54" t="s">
        <v>1834</v>
      </c>
      <c r="M268" s="54" t="s">
        <v>1835</v>
      </c>
      <c r="N268" s="54" t="s">
        <v>101</v>
      </c>
      <c r="O268" s="54" t="s">
        <v>101</v>
      </c>
      <c r="P268" s="54" t="s">
        <v>101</v>
      </c>
      <c r="Q268" s="54" t="s">
        <v>101</v>
      </c>
      <c r="R268" s="54" t="s">
        <v>101</v>
      </c>
      <c r="S268" s="54" t="s">
        <v>101</v>
      </c>
      <c r="T268" s="54" t="s">
        <v>101</v>
      </c>
    </row>
    <row r="269" spans="1:20" s="29" customFormat="1" ht="38.25">
      <c r="A269" s="54" t="s">
        <v>1836</v>
      </c>
      <c r="B269" s="54" t="s">
        <v>1837</v>
      </c>
      <c r="C269" s="54" t="s">
        <v>1838</v>
      </c>
      <c r="D269" s="54" t="s">
        <v>111</v>
      </c>
      <c r="E269" s="54" t="s">
        <v>112</v>
      </c>
      <c r="F269" s="54" t="s">
        <v>102</v>
      </c>
      <c r="G269" s="54" t="s">
        <v>1839</v>
      </c>
      <c r="H269" s="54" t="s">
        <v>1840</v>
      </c>
      <c r="I269" s="54" t="s">
        <v>1841</v>
      </c>
      <c r="J269" s="54" t="s">
        <v>101</v>
      </c>
      <c r="K269" s="54" t="s">
        <v>101</v>
      </c>
      <c r="L269" s="54" t="s">
        <v>101</v>
      </c>
      <c r="M269" s="54" t="s">
        <v>101</v>
      </c>
      <c r="N269" s="54" t="s">
        <v>101</v>
      </c>
      <c r="O269" s="54" t="s">
        <v>101</v>
      </c>
      <c r="P269" s="54" t="s">
        <v>101</v>
      </c>
      <c r="Q269" s="54" t="s">
        <v>101</v>
      </c>
      <c r="R269" s="54" t="s">
        <v>101</v>
      </c>
      <c r="S269" s="54" t="s">
        <v>101</v>
      </c>
      <c r="T269" s="54" t="s">
        <v>101</v>
      </c>
    </row>
    <row r="270" spans="1:20" s="29" customFormat="1" ht="38.25">
      <c r="A270" s="54" t="s">
        <v>1842</v>
      </c>
      <c r="B270" s="54" t="s">
        <v>1843</v>
      </c>
      <c r="C270" s="54" t="s">
        <v>1844</v>
      </c>
      <c r="D270" s="54" t="s">
        <v>111</v>
      </c>
      <c r="E270" s="54" t="s">
        <v>112</v>
      </c>
      <c r="F270" s="54" t="s">
        <v>102</v>
      </c>
      <c r="G270" s="54" t="s">
        <v>1845</v>
      </c>
      <c r="H270" s="54" t="s">
        <v>1846</v>
      </c>
      <c r="I270" s="54" t="s">
        <v>87</v>
      </c>
      <c r="J270" s="54" t="s">
        <v>1847</v>
      </c>
      <c r="K270" s="54" t="s">
        <v>1847</v>
      </c>
      <c r="L270" s="54" t="s">
        <v>101</v>
      </c>
      <c r="M270" s="54" t="s">
        <v>101</v>
      </c>
      <c r="N270" s="54" t="s">
        <v>101</v>
      </c>
      <c r="O270" s="54" t="s">
        <v>101</v>
      </c>
      <c r="P270" s="54" t="s">
        <v>101</v>
      </c>
      <c r="Q270" s="54" t="s">
        <v>101</v>
      </c>
      <c r="R270" s="54" t="s">
        <v>101</v>
      </c>
      <c r="S270" s="54" t="s">
        <v>101</v>
      </c>
      <c r="T270" s="54" t="s">
        <v>101</v>
      </c>
    </row>
    <row r="271" spans="1:20" s="29" customFormat="1" ht="38.25">
      <c r="A271" s="54" t="s">
        <v>1848</v>
      </c>
      <c r="B271" s="54" t="s">
        <v>1849</v>
      </c>
      <c r="C271" s="54" t="s">
        <v>1850</v>
      </c>
      <c r="D271" s="54" t="s">
        <v>111</v>
      </c>
      <c r="E271" s="54" t="s">
        <v>112</v>
      </c>
      <c r="F271" s="54" t="s">
        <v>102</v>
      </c>
      <c r="G271" s="54" t="s">
        <v>1851</v>
      </c>
      <c r="H271" s="54" t="s">
        <v>1852</v>
      </c>
      <c r="I271" s="54" t="s">
        <v>85</v>
      </c>
      <c r="J271" s="54" t="s">
        <v>101</v>
      </c>
      <c r="K271" s="54" t="s">
        <v>101</v>
      </c>
      <c r="L271" s="54" t="s">
        <v>101</v>
      </c>
      <c r="M271" s="54" t="s">
        <v>101</v>
      </c>
      <c r="N271" s="54" t="s">
        <v>101</v>
      </c>
      <c r="O271" s="54" t="s">
        <v>101</v>
      </c>
      <c r="P271" s="54" t="s">
        <v>101</v>
      </c>
      <c r="Q271" s="54" t="s">
        <v>101</v>
      </c>
      <c r="R271" s="54" t="s">
        <v>101</v>
      </c>
      <c r="S271" s="54" t="s">
        <v>101</v>
      </c>
      <c r="T271" s="54" t="s">
        <v>101</v>
      </c>
    </row>
    <row r="272" spans="1:20" s="29" customFormat="1" ht="63.75">
      <c r="A272" s="54" t="s">
        <v>1853</v>
      </c>
      <c r="B272" s="54" t="s">
        <v>1854</v>
      </c>
      <c r="C272" s="54" t="s">
        <v>1855</v>
      </c>
      <c r="D272" s="54" t="s">
        <v>111</v>
      </c>
      <c r="E272" s="54" t="s">
        <v>112</v>
      </c>
      <c r="F272" s="54" t="s">
        <v>102</v>
      </c>
      <c r="G272" s="54" t="s">
        <v>1856</v>
      </c>
      <c r="H272" s="54" t="s">
        <v>1778</v>
      </c>
      <c r="I272" s="54" t="s">
        <v>86</v>
      </c>
      <c r="J272" s="54" t="s">
        <v>101</v>
      </c>
      <c r="K272" s="54" t="s">
        <v>101</v>
      </c>
      <c r="L272" s="54" t="s">
        <v>101</v>
      </c>
      <c r="M272" s="54" t="s">
        <v>101</v>
      </c>
      <c r="N272" s="54" t="s">
        <v>101</v>
      </c>
      <c r="O272" s="54" t="s">
        <v>101</v>
      </c>
      <c r="P272" s="54" t="s">
        <v>101</v>
      </c>
      <c r="Q272" s="54" t="s">
        <v>101</v>
      </c>
      <c r="R272" s="54" t="s">
        <v>101</v>
      </c>
      <c r="S272" s="54" t="s">
        <v>101</v>
      </c>
      <c r="T272" s="54" t="s">
        <v>101</v>
      </c>
    </row>
    <row r="273" spans="1:20" s="29" customFormat="1" ht="38.25" customHeight="1">
      <c r="A273" s="54" t="s">
        <v>1857</v>
      </c>
      <c r="B273" s="54" t="s">
        <v>1858</v>
      </c>
      <c r="C273" s="54" t="s">
        <v>1859</v>
      </c>
      <c r="D273" s="54" t="s">
        <v>111</v>
      </c>
      <c r="E273" s="54" t="s">
        <v>112</v>
      </c>
      <c r="F273" s="54" t="s">
        <v>102</v>
      </c>
      <c r="G273" s="54" t="s">
        <v>1860</v>
      </c>
      <c r="H273" s="54" t="s">
        <v>1861</v>
      </c>
      <c r="I273" s="54" t="s">
        <v>91</v>
      </c>
      <c r="J273" s="54" t="s">
        <v>101</v>
      </c>
      <c r="K273" s="54" t="s">
        <v>101</v>
      </c>
      <c r="L273" s="54" t="s">
        <v>101</v>
      </c>
      <c r="M273" s="54" t="s">
        <v>101</v>
      </c>
      <c r="N273" s="54" t="s">
        <v>101</v>
      </c>
      <c r="O273" s="54" t="s">
        <v>101</v>
      </c>
      <c r="P273" s="54" t="s">
        <v>101</v>
      </c>
      <c r="Q273" s="54" t="s">
        <v>101</v>
      </c>
      <c r="R273" s="54" t="s">
        <v>101</v>
      </c>
      <c r="S273" s="54" t="s">
        <v>101</v>
      </c>
      <c r="T273" s="54" t="s">
        <v>101</v>
      </c>
    </row>
    <row r="274" spans="1:20" s="29" customFormat="1" ht="51">
      <c r="A274" s="54" t="s">
        <v>1862</v>
      </c>
      <c r="B274" s="54" t="s">
        <v>1863</v>
      </c>
      <c r="C274" s="54" t="s">
        <v>1864</v>
      </c>
      <c r="D274" s="54" t="s">
        <v>111</v>
      </c>
      <c r="E274" s="54" t="s">
        <v>112</v>
      </c>
      <c r="F274" s="54" t="s">
        <v>102</v>
      </c>
      <c r="G274" s="54" t="s">
        <v>1865</v>
      </c>
      <c r="H274" s="54" t="s">
        <v>1866</v>
      </c>
      <c r="I274" s="54" t="s">
        <v>114</v>
      </c>
      <c r="J274" s="54" t="s">
        <v>1867</v>
      </c>
      <c r="K274" s="54" t="s">
        <v>1867</v>
      </c>
      <c r="L274" s="54" t="s">
        <v>1868</v>
      </c>
      <c r="M274" s="54" t="s">
        <v>1869</v>
      </c>
      <c r="N274" s="54" t="s">
        <v>101</v>
      </c>
      <c r="O274" s="54" t="s">
        <v>101</v>
      </c>
      <c r="P274" s="54" t="s">
        <v>101</v>
      </c>
      <c r="Q274" s="54" t="s">
        <v>101</v>
      </c>
      <c r="R274" s="54" t="s">
        <v>101</v>
      </c>
      <c r="S274" s="54" t="s">
        <v>101</v>
      </c>
      <c r="T274" s="54" t="s">
        <v>101</v>
      </c>
    </row>
    <row r="275" spans="1:20" s="29" customFormat="1" ht="51">
      <c r="A275" s="54" t="s">
        <v>1870</v>
      </c>
      <c r="B275" s="54" t="s">
        <v>1871</v>
      </c>
      <c r="C275" s="54" t="s">
        <v>1872</v>
      </c>
      <c r="D275" s="54" t="s">
        <v>111</v>
      </c>
      <c r="E275" s="54" t="s">
        <v>112</v>
      </c>
      <c r="F275" s="54" t="s">
        <v>102</v>
      </c>
      <c r="G275" s="54" t="s">
        <v>1873</v>
      </c>
      <c r="H275" s="54" t="s">
        <v>1874</v>
      </c>
      <c r="I275" s="54" t="s">
        <v>1875</v>
      </c>
      <c r="J275" s="54" t="s">
        <v>101</v>
      </c>
      <c r="K275" s="54" t="s">
        <v>101</v>
      </c>
      <c r="L275" s="54" t="s">
        <v>101</v>
      </c>
      <c r="M275" s="54" t="s">
        <v>101</v>
      </c>
      <c r="N275" s="54" t="s">
        <v>101</v>
      </c>
      <c r="O275" s="54" t="s">
        <v>101</v>
      </c>
      <c r="P275" s="54" t="s">
        <v>101</v>
      </c>
      <c r="Q275" s="54" t="s">
        <v>101</v>
      </c>
      <c r="R275" s="54" t="s">
        <v>101</v>
      </c>
      <c r="S275" s="54" t="s">
        <v>101</v>
      </c>
      <c r="T275" s="54" t="s">
        <v>101</v>
      </c>
    </row>
    <row r="276" spans="1:20" s="29" customFormat="1" ht="51" customHeight="1">
      <c r="A276" s="54" t="s">
        <v>1876</v>
      </c>
      <c r="B276" s="54" t="s">
        <v>1877</v>
      </c>
      <c r="C276" s="54" t="s">
        <v>1878</v>
      </c>
      <c r="D276" s="54" t="s">
        <v>111</v>
      </c>
      <c r="E276" s="54" t="s">
        <v>112</v>
      </c>
      <c r="F276" s="54" t="s">
        <v>102</v>
      </c>
      <c r="G276" s="54" t="s">
        <v>1879</v>
      </c>
      <c r="H276" s="54" t="s">
        <v>104</v>
      </c>
      <c r="I276" s="54" t="s">
        <v>101</v>
      </c>
      <c r="J276" s="54" t="s">
        <v>101</v>
      </c>
      <c r="K276" s="54" t="s">
        <v>101</v>
      </c>
      <c r="L276" s="54" t="s">
        <v>101</v>
      </c>
      <c r="M276" s="54" t="s">
        <v>101</v>
      </c>
      <c r="N276" s="83" t="s">
        <v>1990</v>
      </c>
      <c r="O276" s="84"/>
      <c r="P276" s="84"/>
      <c r="Q276" s="84"/>
      <c r="R276" s="84"/>
      <c r="S276" s="84"/>
      <c r="T276" s="85"/>
    </row>
    <row r="277" spans="1:20" s="29" customFormat="1" ht="51">
      <c r="A277" s="54" t="s">
        <v>1880</v>
      </c>
      <c r="B277" s="54" t="s">
        <v>1881</v>
      </c>
      <c r="C277" s="54" t="s">
        <v>1882</v>
      </c>
      <c r="D277" s="54" t="s">
        <v>111</v>
      </c>
      <c r="E277" s="54" t="s">
        <v>112</v>
      </c>
      <c r="F277" s="54" t="s">
        <v>102</v>
      </c>
      <c r="G277" s="54" t="s">
        <v>1883</v>
      </c>
      <c r="H277" s="54" t="s">
        <v>1884</v>
      </c>
      <c r="I277" s="54" t="s">
        <v>107</v>
      </c>
      <c r="J277" s="54" t="s">
        <v>1885</v>
      </c>
      <c r="K277" s="54" t="s">
        <v>1886</v>
      </c>
      <c r="L277" s="54" t="s">
        <v>101</v>
      </c>
      <c r="M277" s="54" t="s">
        <v>1887</v>
      </c>
      <c r="N277" s="54" t="s">
        <v>101</v>
      </c>
      <c r="O277" s="54" t="s">
        <v>101</v>
      </c>
      <c r="P277" s="54" t="s">
        <v>101</v>
      </c>
      <c r="Q277" s="54" t="s">
        <v>101</v>
      </c>
      <c r="R277" s="54" t="s">
        <v>101</v>
      </c>
      <c r="S277" s="54" t="s">
        <v>101</v>
      </c>
      <c r="T277" s="54" t="s">
        <v>101</v>
      </c>
    </row>
    <row r="278" spans="1:20" s="29" customFormat="1" ht="51">
      <c r="A278" s="54" t="s">
        <v>1888</v>
      </c>
      <c r="B278" s="54" t="s">
        <v>1889</v>
      </c>
      <c r="C278" s="54" t="s">
        <v>1890</v>
      </c>
      <c r="D278" s="54" t="s">
        <v>111</v>
      </c>
      <c r="E278" s="54" t="s">
        <v>112</v>
      </c>
      <c r="F278" s="54" t="s">
        <v>102</v>
      </c>
      <c r="G278" s="54" t="s">
        <v>1891</v>
      </c>
      <c r="H278" s="54" t="s">
        <v>1892</v>
      </c>
      <c r="I278" s="54" t="s">
        <v>1893</v>
      </c>
      <c r="J278" s="54" t="s">
        <v>1894</v>
      </c>
      <c r="K278" s="54" t="s">
        <v>1895</v>
      </c>
      <c r="L278" s="54" t="s">
        <v>1896</v>
      </c>
      <c r="M278" s="54" t="s">
        <v>101</v>
      </c>
      <c r="N278" s="54" t="s">
        <v>101</v>
      </c>
      <c r="O278" s="54" t="s">
        <v>101</v>
      </c>
      <c r="P278" s="54" t="s">
        <v>101</v>
      </c>
      <c r="Q278" s="54" t="s">
        <v>101</v>
      </c>
      <c r="R278" s="54" t="s">
        <v>101</v>
      </c>
      <c r="S278" s="54" t="s">
        <v>101</v>
      </c>
      <c r="T278" s="54" t="s">
        <v>101</v>
      </c>
    </row>
    <row r="279" spans="1:20" s="29" customFormat="1" ht="51">
      <c r="A279" s="54" t="s">
        <v>1897</v>
      </c>
      <c r="B279" s="54" t="s">
        <v>1898</v>
      </c>
      <c r="C279" s="54" t="s">
        <v>1899</v>
      </c>
      <c r="D279" s="54" t="s">
        <v>111</v>
      </c>
      <c r="E279" s="54" t="s">
        <v>112</v>
      </c>
      <c r="F279" s="54" t="s">
        <v>102</v>
      </c>
      <c r="G279" s="54" t="s">
        <v>1900</v>
      </c>
      <c r="H279" s="54" t="s">
        <v>1901</v>
      </c>
      <c r="I279" s="54" t="s">
        <v>86</v>
      </c>
      <c r="J279" s="54" t="s">
        <v>1902</v>
      </c>
      <c r="K279" s="54" t="s">
        <v>1903</v>
      </c>
      <c r="L279" s="54" t="s">
        <v>1904</v>
      </c>
      <c r="M279" s="54" t="s">
        <v>1905</v>
      </c>
      <c r="N279" s="54" t="s">
        <v>101</v>
      </c>
      <c r="O279" s="54" t="s">
        <v>101</v>
      </c>
      <c r="P279" s="54" t="s">
        <v>101</v>
      </c>
      <c r="Q279" s="54" t="s">
        <v>101</v>
      </c>
      <c r="R279" s="54" t="s">
        <v>101</v>
      </c>
      <c r="S279" s="54" t="s">
        <v>101</v>
      </c>
      <c r="T279" s="54" t="s">
        <v>101</v>
      </c>
    </row>
    <row r="280" spans="1:20" s="29" customFormat="1" ht="38.25">
      <c r="A280" s="54" t="s">
        <v>1906</v>
      </c>
      <c r="B280" s="54" t="s">
        <v>1907</v>
      </c>
      <c r="C280" s="54" t="s">
        <v>1908</v>
      </c>
      <c r="D280" s="54" t="s">
        <v>111</v>
      </c>
      <c r="E280" s="54" t="s">
        <v>112</v>
      </c>
      <c r="F280" s="54" t="s">
        <v>102</v>
      </c>
      <c r="G280" s="54" t="s">
        <v>1909</v>
      </c>
      <c r="H280" s="54" t="s">
        <v>1910</v>
      </c>
      <c r="I280" s="54" t="s">
        <v>84</v>
      </c>
      <c r="J280" s="54" t="s">
        <v>101</v>
      </c>
      <c r="K280" s="54" t="s">
        <v>101</v>
      </c>
      <c r="L280" s="54" t="s">
        <v>101</v>
      </c>
      <c r="M280" s="54" t="s">
        <v>101</v>
      </c>
      <c r="N280" s="54" t="s">
        <v>101</v>
      </c>
      <c r="O280" s="54" t="s">
        <v>101</v>
      </c>
      <c r="P280" s="54" t="s">
        <v>101</v>
      </c>
      <c r="Q280" s="54" t="s">
        <v>101</v>
      </c>
      <c r="R280" s="54" t="s">
        <v>101</v>
      </c>
      <c r="S280" s="54" t="s">
        <v>101</v>
      </c>
      <c r="T280" s="54" t="s">
        <v>101</v>
      </c>
    </row>
    <row r="281" spans="1:20" s="29" customFormat="1" ht="38.25">
      <c r="A281" s="54" t="s">
        <v>1911</v>
      </c>
      <c r="B281" s="54" t="s">
        <v>1912</v>
      </c>
      <c r="C281" s="54" t="s">
        <v>1913</v>
      </c>
      <c r="D281" s="54" t="s">
        <v>111</v>
      </c>
      <c r="E281" s="54" t="s">
        <v>112</v>
      </c>
      <c r="F281" s="54" t="s">
        <v>102</v>
      </c>
      <c r="G281" s="54" t="s">
        <v>1914</v>
      </c>
      <c r="H281" s="54" t="s">
        <v>101</v>
      </c>
      <c r="I281" s="54" t="s">
        <v>101</v>
      </c>
      <c r="J281" s="54" t="s">
        <v>101</v>
      </c>
      <c r="K281" s="54" t="s">
        <v>101</v>
      </c>
      <c r="L281" s="54" t="s">
        <v>101</v>
      </c>
      <c r="M281" s="54" t="s">
        <v>101</v>
      </c>
      <c r="N281" s="54" t="s">
        <v>101</v>
      </c>
      <c r="O281" s="83" t="s">
        <v>1915</v>
      </c>
      <c r="P281" s="84"/>
      <c r="Q281" s="84"/>
      <c r="R281" s="84"/>
      <c r="S281" s="84"/>
      <c r="T281" s="85"/>
    </row>
    <row r="282" spans="1:20" s="29" customFormat="1" ht="38.25">
      <c r="A282" s="54" t="s">
        <v>1916</v>
      </c>
      <c r="B282" s="54" t="s">
        <v>1917</v>
      </c>
      <c r="C282" s="54" t="s">
        <v>1918</v>
      </c>
      <c r="D282" s="54" t="s">
        <v>111</v>
      </c>
      <c r="E282" s="54" t="s">
        <v>112</v>
      </c>
      <c r="F282" s="54" t="s">
        <v>100</v>
      </c>
      <c r="G282" s="54" t="s">
        <v>1919</v>
      </c>
      <c r="H282" s="54" t="s">
        <v>1920</v>
      </c>
      <c r="I282" s="54" t="s">
        <v>90</v>
      </c>
      <c r="J282" s="54" t="s">
        <v>101</v>
      </c>
      <c r="K282" s="54" t="s">
        <v>101</v>
      </c>
      <c r="L282" s="54" t="s">
        <v>101</v>
      </c>
      <c r="M282" s="54" t="s">
        <v>101</v>
      </c>
      <c r="N282" s="54" t="s">
        <v>101</v>
      </c>
      <c r="O282" s="54" t="s">
        <v>101</v>
      </c>
      <c r="P282" s="54" t="s">
        <v>101</v>
      </c>
      <c r="Q282" s="54" t="s">
        <v>101</v>
      </c>
      <c r="R282" s="54" t="s">
        <v>101</v>
      </c>
      <c r="S282" s="54" t="s">
        <v>101</v>
      </c>
      <c r="T282" s="54" t="s">
        <v>101</v>
      </c>
    </row>
    <row r="283" spans="1:20" s="29" customFormat="1" ht="38.25">
      <c r="A283" s="54" t="s">
        <v>1921</v>
      </c>
      <c r="B283" s="54" t="s">
        <v>1922</v>
      </c>
      <c r="C283" s="54" t="s">
        <v>1923</v>
      </c>
      <c r="D283" s="54" t="s">
        <v>111</v>
      </c>
      <c r="E283" s="54" t="s">
        <v>112</v>
      </c>
      <c r="F283" s="54" t="s">
        <v>100</v>
      </c>
      <c r="G283" s="54" t="s">
        <v>1924</v>
      </c>
      <c r="H283" s="54" t="s">
        <v>1925</v>
      </c>
      <c r="I283" s="54" t="s">
        <v>87</v>
      </c>
      <c r="J283" s="54" t="s">
        <v>101</v>
      </c>
      <c r="K283" s="54" t="s">
        <v>101</v>
      </c>
      <c r="L283" s="54" t="s">
        <v>101</v>
      </c>
      <c r="M283" s="54" t="s">
        <v>101</v>
      </c>
      <c r="N283" s="54" t="s">
        <v>101</v>
      </c>
      <c r="O283" s="54" t="s">
        <v>101</v>
      </c>
      <c r="P283" s="54" t="s">
        <v>101</v>
      </c>
      <c r="Q283" s="54" t="s">
        <v>101</v>
      </c>
      <c r="R283" s="54" t="s">
        <v>101</v>
      </c>
      <c r="S283" s="54" t="s">
        <v>101</v>
      </c>
      <c r="T283" s="54" t="s">
        <v>101</v>
      </c>
    </row>
    <row r="284" spans="1:20" s="29" customFormat="1" ht="38.25">
      <c r="A284" s="54" t="s">
        <v>1926</v>
      </c>
      <c r="B284" s="54" t="s">
        <v>1927</v>
      </c>
      <c r="C284" s="54" t="s">
        <v>1928</v>
      </c>
      <c r="D284" s="54" t="s">
        <v>111</v>
      </c>
      <c r="E284" s="54" t="s">
        <v>112</v>
      </c>
      <c r="F284" s="54" t="s">
        <v>100</v>
      </c>
      <c r="G284" s="54" t="s">
        <v>1929</v>
      </c>
      <c r="H284" s="54" t="s">
        <v>1930</v>
      </c>
      <c r="I284" s="54" t="s">
        <v>83</v>
      </c>
      <c r="J284" s="54" t="s">
        <v>202</v>
      </c>
      <c r="K284" s="54" t="s">
        <v>202</v>
      </c>
      <c r="L284" s="54" t="s">
        <v>101</v>
      </c>
      <c r="M284" s="54" t="s">
        <v>101</v>
      </c>
      <c r="N284" s="54" t="s">
        <v>101</v>
      </c>
      <c r="O284" s="54" t="s">
        <v>101</v>
      </c>
      <c r="P284" s="54" t="s">
        <v>101</v>
      </c>
      <c r="Q284" s="54" t="s">
        <v>101</v>
      </c>
      <c r="R284" s="54" t="s">
        <v>101</v>
      </c>
      <c r="S284" s="54" t="s">
        <v>101</v>
      </c>
      <c r="T284" s="54" t="s">
        <v>101</v>
      </c>
    </row>
    <row r="285" spans="1:20" s="29" customFormat="1" ht="38.25">
      <c r="A285" s="54" t="s">
        <v>1931</v>
      </c>
      <c r="B285" s="54" t="s">
        <v>1932</v>
      </c>
      <c r="C285" s="54" t="s">
        <v>1933</v>
      </c>
      <c r="D285" s="54" t="s">
        <v>111</v>
      </c>
      <c r="E285" s="54" t="s">
        <v>112</v>
      </c>
      <c r="F285" s="54" t="s">
        <v>102</v>
      </c>
      <c r="G285" s="54" t="s">
        <v>1934</v>
      </c>
      <c r="H285" s="54" t="s">
        <v>1935</v>
      </c>
      <c r="I285" s="54" t="s">
        <v>90</v>
      </c>
      <c r="J285" s="54" t="s">
        <v>101</v>
      </c>
      <c r="K285" s="54" t="s">
        <v>101</v>
      </c>
      <c r="L285" s="54" t="s">
        <v>101</v>
      </c>
      <c r="M285" s="54" t="s">
        <v>101</v>
      </c>
      <c r="N285" s="54" t="s">
        <v>101</v>
      </c>
      <c r="O285" s="54" t="s">
        <v>101</v>
      </c>
      <c r="P285" s="54" t="s">
        <v>101</v>
      </c>
      <c r="Q285" s="54" t="s">
        <v>101</v>
      </c>
      <c r="R285" s="54" t="s">
        <v>101</v>
      </c>
      <c r="S285" s="54" t="s">
        <v>101</v>
      </c>
      <c r="T285" s="54" t="s">
        <v>101</v>
      </c>
    </row>
    <row r="286" spans="1:20" s="29" customFormat="1" ht="51">
      <c r="A286" s="54" t="s">
        <v>1936</v>
      </c>
      <c r="B286" s="54" t="s">
        <v>1937</v>
      </c>
      <c r="C286" s="54" t="s">
        <v>1938</v>
      </c>
      <c r="D286" s="54" t="s">
        <v>111</v>
      </c>
      <c r="E286" s="54" t="s">
        <v>112</v>
      </c>
      <c r="F286" s="54" t="s">
        <v>102</v>
      </c>
      <c r="G286" s="54" t="s">
        <v>1939</v>
      </c>
      <c r="H286" s="54" t="s">
        <v>1940</v>
      </c>
      <c r="I286" s="54" t="s">
        <v>84</v>
      </c>
      <c r="J286" s="54" t="s">
        <v>101</v>
      </c>
      <c r="K286" s="54" t="s">
        <v>101</v>
      </c>
      <c r="L286" s="54" t="s">
        <v>101</v>
      </c>
      <c r="M286" s="54" t="s">
        <v>101</v>
      </c>
      <c r="N286" s="54" t="s">
        <v>101</v>
      </c>
      <c r="O286" s="54" t="s">
        <v>101</v>
      </c>
      <c r="P286" s="54" t="s">
        <v>101</v>
      </c>
      <c r="Q286" s="54" t="s">
        <v>101</v>
      </c>
      <c r="R286" s="54" t="s">
        <v>101</v>
      </c>
      <c r="S286" s="54" t="s">
        <v>101</v>
      </c>
      <c r="T286" s="54" t="s">
        <v>101</v>
      </c>
    </row>
    <row r="287" spans="1:20" s="29" customFormat="1" ht="38.25">
      <c r="A287" s="54" t="s">
        <v>1941</v>
      </c>
      <c r="B287" s="54" t="s">
        <v>1942</v>
      </c>
      <c r="C287" s="54" t="s">
        <v>1943</v>
      </c>
      <c r="D287" s="54" t="s">
        <v>111</v>
      </c>
      <c r="E287" s="54" t="s">
        <v>112</v>
      </c>
      <c r="F287" s="54" t="s">
        <v>102</v>
      </c>
      <c r="G287" s="54" t="s">
        <v>1944</v>
      </c>
      <c r="H287" s="54" t="s">
        <v>1945</v>
      </c>
      <c r="I287" s="54" t="s">
        <v>83</v>
      </c>
      <c r="J287" s="54" t="s">
        <v>101</v>
      </c>
      <c r="K287" s="54" t="s">
        <v>101</v>
      </c>
      <c r="L287" s="54" t="s">
        <v>101</v>
      </c>
      <c r="M287" s="54" t="s">
        <v>101</v>
      </c>
      <c r="N287" s="54" t="s">
        <v>101</v>
      </c>
      <c r="O287" s="54" t="s">
        <v>101</v>
      </c>
      <c r="P287" s="54" t="s">
        <v>101</v>
      </c>
      <c r="Q287" s="54" t="s">
        <v>101</v>
      </c>
      <c r="R287" s="54" t="s">
        <v>101</v>
      </c>
      <c r="S287" s="54" t="s">
        <v>101</v>
      </c>
      <c r="T287" s="54" t="s">
        <v>101</v>
      </c>
    </row>
    <row r="288" spans="1:20" s="29" customFormat="1" ht="51">
      <c r="A288" s="54" t="s">
        <v>1946</v>
      </c>
      <c r="B288" s="54" t="s">
        <v>1947</v>
      </c>
      <c r="C288" s="54" t="s">
        <v>1948</v>
      </c>
      <c r="D288" s="54" t="s">
        <v>111</v>
      </c>
      <c r="E288" s="54" t="s">
        <v>112</v>
      </c>
      <c r="F288" s="54" t="s">
        <v>102</v>
      </c>
      <c r="G288" s="54" t="s">
        <v>1949</v>
      </c>
      <c r="H288" s="54" t="s">
        <v>1950</v>
      </c>
      <c r="I288" s="54" t="s">
        <v>86</v>
      </c>
      <c r="J288" s="54" t="s">
        <v>101</v>
      </c>
      <c r="K288" s="54" t="s">
        <v>101</v>
      </c>
      <c r="L288" s="54" t="s">
        <v>101</v>
      </c>
      <c r="M288" s="54" t="s">
        <v>101</v>
      </c>
      <c r="N288" s="54" t="s">
        <v>101</v>
      </c>
      <c r="O288" s="54" t="s">
        <v>101</v>
      </c>
      <c r="P288" s="54" t="s">
        <v>101</v>
      </c>
      <c r="Q288" s="54" t="s">
        <v>101</v>
      </c>
      <c r="R288" s="54" t="s">
        <v>101</v>
      </c>
      <c r="S288" s="54" t="s">
        <v>101</v>
      </c>
      <c r="T288" s="54" t="s">
        <v>101</v>
      </c>
    </row>
    <row r="289" spans="1:20" s="29" customFormat="1" ht="51">
      <c r="A289" s="54" t="s">
        <v>1951</v>
      </c>
      <c r="B289" s="54" t="s">
        <v>1952</v>
      </c>
      <c r="C289" s="54" t="s">
        <v>1953</v>
      </c>
      <c r="D289" s="54" t="s">
        <v>111</v>
      </c>
      <c r="E289" s="54" t="s">
        <v>112</v>
      </c>
      <c r="F289" s="54" t="s">
        <v>102</v>
      </c>
      <c r="G289" s="54" t="s">
        <v>1954</v>
      </c>
      <c r="H289" s="54" t="s">
        <v>1930</v>
      </c>
      <c r="I289" s="54" t="s">
        <v>876</v>
      </c>
      <c r="J289" s="54" t="s">
        <v>1955</v>
      </c>
      <c r="K289" s="54" t="s">
        <v>1955</v>
      </c>
      <c r="L289" s="54" t="s">
        <v>101</v>
      </c>
      <c r="M289" s="54" t="s">
        <v>101</v>
      </c>
      <c r="N289" s="54" t="s">
        <v>101</v>
      </c>
      <c r="O289" s="54" t="s">
        <v>101</v>
      </c>
      <c r="P289" s="54" t="s">
        <v>101</v>
      </c>
      <c r="Q289" s="54" t="s">
        <v>101</v>
      </c>
      <c r="R289" s="54" t="s">
        <v>101</v>
      </c>
      <c r="S289" s="54" t="s">
        <v>101</v>
      </c>
      <c r="T289" s="54" t="s">
        <v>101</v>
      </c>
    </row>
    <row r="290" spans="1:20" s="29" customFormat="1" ht="38.25" customHeight="1">
      <c r="A290" s="54" t="s">
        <v>1956</v>
      </c>
      <c r="B290" s="54" t="s">
        <v>1957</v>
      </c>
      <c r="C290" s="54" t="s">
        <v>1958</v>
      </c>
      <c r="D290" s="54" t="s">
        <v>111</v>
      </c>
      <c r="E290" s="54" t="s">
        <v>112</v>
      </c>
      <c r="F290" s="54" t="s">
        <v>102</v>
      </c>
      <c r="G290" s="54" t="s">
        <v>1959</v>
      </c>
      <c r="H290" s="54" t="s">
        <v>1194</v>
      </c>
      <c r="I290" s="54" t="s">
        <v>876</v>
      </c>
      <c r="J290" s="54" t="s">
        <v>1960</v>
      </c>
      <c r="K290" s="54" t="s">
        <v>1960</v>
      </c>
      <c r="L290" s="54" t="s">
        <v>101</v>
      </c>
      <c r="M290" s="54" t="s">
        <v>101</v>
      </c>
      <c r="N290" s="54" t="s">
        <v>101</v>
      </c>
      <c r="O290" s="54" t="s">
        <v>101</v>
      </c>
      <c r="P290" s="54" t="s">
        <v>101</v>
      </c>
      <c r="Q290" s="54" t="s">
        <v>101</v>
      </c>
      <c r="R290" s="54" t="s">
        <v>101</v>
      </c>
      <c r="S290" s="54" t="s">
        <v>101</v>
      </c>
      <c r="T290" s="54" t="s">
        <v>101</v>
      </c>
    </row>
    <row r="291" spans="1:20" s="29" customFormat="1" ht="38.25" customHeight="1">
      <c r="A291" s="54" t="s">
        <v>1961</v>
      </c>
      <c r="B291" s="54" t="s">
        <v>1962</v>
      </c>
      <c r="C291" s="54" t="s">
        <v>1963</v>
      </c>
      <c r="D291" s="54" t="s">
        <v>111</v>
      </c>
      <c r="E291" s="54" t="s">
        <v>112</v>
      </c>
      <c r="F291" s="54" t="s">
        <v>102</v>
      </c>
      <c r="G291" s="54" t="s">
        <v>1964</v>
      </c>
      <c r="H291" s="54" t="s">
        <v>1965</v>
      </c>
      <c r="I291" s="54" t="s">
        <v>86</v>
      </c>
      <c r="J291" s="54" t="s">
        <v>101</v>
      </c>
      <c r="K291" s="54" t="s">
        <v>101</v>
      </c>
      <c r="L291" s="54" t="s">
        <v>101</v>
      </c>
      <c r="M291" s="54" t="s">
        <v>101</v>
      </c>
      <c r="N291" s="54" t="s">
        <v>101</v>
      </c>
      <c r="O291" s="54" t="s">
        <v>101</v>
      </c>
      <c r="P291" s="54" t="s">
        <v>101</v>
      </c>
      <c r="Q291" s="54" t="s">
        <v>101</v>
      </c>
      <c r="R291" s="54" t="s">
        <v>101</v>
      </c>
      <c r="S291" s="54" t="s">
        <v>101</v>
      </c>
      <c r="T291" s="54" t="s">
        <v>101</v>
      </c>
    </row>
    <row r="292" spans="1:20" s="29" customFormat="1" ht="38.25">
      <c r="A292" s="54" t="s">
        <v>1966</v>
      </c>
      <c r="B292" s="54" t="s">
        <v>1967</v>
      </c>
      <c r="C292" s="54" t="s">
        <v>1968</v>
      </c>
      <c r="D292" s="54" t="s">
        <v>111</v>
      </c>
      <c r="E292" s="54" t="s">
        <v>112</v>
      </c>
      <c r="F292" s="54" t="s">
        <v>102</v>
      </c>
      <c r="G292" s="54" t="s">
        <v>1969</v>
      </c>
      <c r="H292" s="54" t="s">
        <v>1935</v>
      </c>
      <c r="I292" s="54" t="s">
        <v>86</v>
      </c>
      <c r="J292" s="54" t="s">
        <v>101</v>
      </c>
      <c r="K292" s="54" t="s">
        <v>101</v>
      </c>
      <c r="L292" s="54" t="s">
        <v>101</v>
      </c>
      <c r="M292" s="54" t="s">
        <v>101</v>
      </c>
      <c r="N292" s="54" t="s">
        <v>101</v>
      </c>
      <c r="O292" s="54" t="s">
        <v>101</v>
      </c>
      <c r="P292" s="54" t="s">
        <v>101</v>
      </c>
      <c r="Q292" s="54" t="s">
        <v>101</v>
      </c>
      <c r="R292" s="54" t="s">
        <v>101</v>
      </c>
      <c r="S292" s="54" t="s">
        <v>101</v>
      </c>
      <c r="T292" s="54" t="s">
        <v>101</v>
      </c>
    </row>
    <row r="293" spans="1:20" s="29" customFormat="1" ht="51">
      <c r="A293" s="54" t="s">
        <v>1970</v>
      </c>
      <c r="B293" s="54" t="s">
        <v>1971</v>
      </c>
      <c r="C293" s="54" t="s">
        <v>1972</v>
      </c>
      <c r="D293" s="54" t="s">
        <v>111</v>
      </c>
      <c r="E293" s="54" t="s">
        <v>112</v>
      </c>
      <c r="F293" s="54" t="s">
        <v>102</v>
      </c>
      <c r="G293" s="54" t="s">
        <v>1973</v>
      </c>
      <c r="H293" s="54" t="s">
        <v>1974</v>
      </c>
      <c r="I293" s="54" t="s">
        <v>85</v>
      </c>
      <c r="J293" s="54" t="s">
        <v>1975</v>
      </c>
      <c r="K293" s="54" t="s">
        <v>1975</v>
      </c>
      <c r="L293" s="54" t="s">
        <v>1976</v>
      </c>
      <c r="M293" s="54" t="s">
        <v>1977</v>
      </c>
      <c r="N293" s="54" t="s">
        <v>101</v>
      </c>
      <c r="O293" s="54" t="s">
        <v>101</v>
      </c>
      <c r="P293" s="54" t="s">
        <v>101</v>
      </c>
      <c r="Q293" s="54" t="s">
        <v>101</v>
      </c>
      <c r="R293" s="54" t="s">
        <v>101</v>
      </c>
      <c r="S293" s="54" t="s">
        <v>101</v>
      </c>
      <c r="T293" s="54" t="s">
        <v>101</v>
      </c>
    </row>
    <row r="294" spans="1:20" s="29" customFormat="1" ht="56.25" customHeight="1">
      <c r="A294" s="54" t="s">
        <v>1978</v>
      </c>
      <c r="B294" s="54" t="s">
        <v>1979</v>
      </c>
      <c r="C294" s="54" t="s">
        <v>1980</v>
      </c>
      <c r="D294" s="54" t="s">
        <v>111</v>
      </c>
      <c r="E294" s="54" t="s">
        <v>112</v>
      </c>
      <c r="F294" s="54" t="s">
        <v>102</v>
      </c>
      <c r="G294" s="54" t="s">
        <v>1981</v>
      </c>
      <c r="H294" s="54" t="s">
        <v>1982</v>
      </c>
      <c r="I294" s="54" t="s">
        <v>1983</v>
      </c>
      <c r="J294" s="54" t="s">
        <v>1984</v>
      </c>
      <c r="K294" s="54" t="s">
        <v>1984</v>
      </c>
      <c r="L294" s="54" t="s">
        <v>101</v>
      </c>
      <c r="M294" s="54" t="s">
        <v>101</v>
      </c>
      <c r="N294" s="54" t="s">
        <v>101</v>
      </c>
      <c r="O294" s="54" t="s">
        <v>101</v>
      </c>
      <c r="P294" s="54" t="s">
        <v>101</v>
      </c>
      <c r="Q294" s="54" t="s">
        <v>101</v>
      </c>
      <c r="R294" s="54" t="s">
        <v>101</v>
      </c>
      <c r="S294" s="54" t="s">
        <v>101</v>
      </c>
      <c r="T294" s="54" t="s">
        <v>101</v>
      </c>
    </row>
    <row r="295" spans="1:12" s="29" customFormat="1" ht="12.75">
      <c r="A295" s="44"/>
      <c r="B295" s="53"/>
      <c r="C295" s="45"/>
      <c r="D295" s="44"/>
      <c r="E295" s="44"/>
      <c r="F295" s="44"/>
      <c r="H295" s="39"/>
      <c r="L295" s="39"/>
    </row>
    <row r="296" spans="1:12" s="29" customFormat="1" ht="12.75">
      <c r="A296" s="44"/>
      <c r="B296" s="53"/>
      <c r="C296" s="45"/>
      <c r="D296" s="44"/>
      <c r="E296" s="44"/>
      <c r="F296" s="44"/>
      <c r="H296" s="39"/>
      <c r="L296" s="39"/>
    </row>
    <row r="297" spans="1:12" s="29" customFormat="1" ht="12.75">
      <c r="A297" s="44"/>
      <c r="B297" s="53"/>
      <c r="C297" s="45"/>
      <c r="D297" s="44"/>
      <c r="E297" s="44"/>
      <c r="F297" s="44"/>
      <c r="H297" s="39"/>
      <c r="L297" s="39"/>
    </row>
    <row r="298" spans="1:12" s="29" customFormat="1" ht="12.75">
      <c r="A298" s="44"/>
      <c r="B298" s="53"/>
      <c r="C298" s="45"/>
      <c r="D298" s="44"/>
      <c r="E298" s="44"/>
      <c r="F298" s="44"/>
      <c r="H298" s="39"/>
      <c r="L298" s="39"/>
    </row>
    <row r="299" spans="1:19" s="50" customFormat="1" ht="18.75">
      <c r="A299" s="49"/>
      <c r="B299" s="53"/>
      <c r="C299" s="86" t="s">
        <v>1993</v>
      </c>
      <c r="D299" s="86"/>
      <c r="E299" s="86"/>
      <c r="F299" s="30"/>
      <c r="H299" s="30"/>
      <c r="I299" s="30"/>
      <c r="J299" s="30"/>
      <c r="K299" s="76" t="s">
        <v>1991</v>
      </c>
      <c r="L299" s="76"/>
      <c r="M299" s="76"/>
      <c r="N299" s="76"/>
      <c r="O299" s="76"/>
      <c r="P299" s="25"/>
      <c r="Q299" s="25"/>
      <c r="R299" s="25"/>
      <c r="S299" s="25"/>
    </row>
    <row r="300" spans="1:19" s="50" customFormat="1" ht="18.75">
      <c r="A300" s="49"/>
      <c r="B300" s="53"/>
      <c r="C300" s="31"/>
      <c r="D300" s="25"/>
      <c r="E300" s="25"/>
      <c r="F300" s="25"/>
      <c r="G300" s="30"/>
      <c r="H300" s="30"/>
      <c r="I300" s="25"/>
      <c r="J300" s="25"/>
      <c r="K300" s="25"/>
      <c r="L300" s="25"/>
      <c r="M300" s="25"/>
      <c r="N300" s="25"/>
      <c r="O300" s="25"/>
      <c r="P300" s="25" t="s">
        <v>0</v>
      </c>
      <c r="Q300" s="25"/>
      <c r="R300" s="25"/>
      <c r="S300" s="25"/>
    </row>
    <row r="301" spans="2:19" s="50" customFormat="1" ht="18.75">
      <c r="B301" s="52"/>
      <c r="C301" s="86" t="s">
        <v>1994</v>
      </c>
      <c r="D301" s="86"/>
      <c r="E301" s="86"/>
      <c r="F301" s="30"/>
      <c r="G301" s="25"/>
      <c r="H301" s="30"/>
      <c r="I301" s="30"/>
      <c r="J301" s="30"/>
      <c r="K301" s="76" t="s">
        <v>95</v>
      </c>
      <c r="L301" s="76"/>
      <c r="M301" s="76"/>
      <c r="N301" s="76"/>
      <c r="O301" s="76"/>
      <c r="P301" s="25"/>
      <c r="Q301" s="25"/>
      <c r="R301" s="25"/>
      <c r="S301" s="25"/>
    </row>
    <row r="302" spans="2:8" s="29" customFormat="1" ht="12.75">
      <c r="B302" s="52"/>
      <c r="C302" s="47"/>
      <c r="G302" s="46"/>
      <c r="H302" s="39"/>
    </row>
    <row r="303" spans="1:20" s="48" customFormat="1" ht="12.75">
      <c r="A303" s="29"/>
      <c r="B303" s="52"/>
      <c r="C303" s="47"/>
      <c r="D303" s="29"/>
      <c r="E303" s="29"/>
      <c r="F303" s="29"/>
      <c r="G303" s="29"/>
      <c r="H303" s="39"/>
      <c r="I303" s="29"/>
      <c r="J303" s="29"/>
      <c r="K303" s="29"/>
      <c r="L303" s="39"/>
      <c r="M303" s="29"/>
      <c r="N303" s="29"/>
      <c r="O303" s="29"/>
      <c r="P303" s="29"/>
      <c r="Q303" s="29"/>
      <c r="R303" s="29"/>
      <c r="S303" s="29"/>
      <c r="T303" s="29"/>
    </row>
    <row r="304" spans="1:20" s="48" customFormat="1" ht="12.75">
      <c r="A304" s="29"/>
      <c r="B304" s="52"/>
      <c r="C304" s="47"/>
      <c r="D304" s="29"/>
      <c r="E304" s="29"/>
      <c r="F304" s="29"/>
      <c r="G304" s="29"/>
      <c r="H304" s="39"/>
      <c r="I304" s="29"/>
      <c r="J304" s="29"/>
      <c r="K304" s="29"/>
      <c r="L304" s="39"/>
      <c r="M304" s="29"/>
      <c r="N304" s="29"/>
      <c r="O304" s="29"/>
      <c r="P304" s="29"/>
      <c r="Q304" s="29"/>
      <c r="R304" s="29"/>
      <c r="S304" s="29"/>
      <c r="T304" s="29"/>
    </row>
    <row r="305" spans="1:20" s="48" customFormat="1" ht="12.75">
      <c r="A305" s="29"/>
      <c r="B305" s="52"/>
      <c r="C305" s="47"/>
      <c r="D305" s="29"/>
      <c r="E305" s="29"/>
      <c r="F305" s="29"/>
      <c r="G305" s="29"/>
      <c r="H305" s="39"/>
      <c r="I305" s="29"/>
      <c r="J305" s="29"/>
      <c r="K305" s="29"/>
      <c r="L305" s="39"/>
      <c r="M305" s="29"/>
      <c r="N305" s="29"/>
      <c r="O305" s="29"/>
      <c r="P305" s="29"/>
      <c r="Q305" s="29"/>
      <c r="R305" s="29"/>
      <c r="S305" s="29"/>
      <c r="T305" s="29"/>
    </row>
    <row r="306" spans="1:20" s="48" customFormat="1" ht="12.75">
      <c r="A306" s="29"/>
      <c r="B306" s="52"/>
      <c r="C306" s="47"/>
      <c r="D306" s="29"/>
      <c r="E306" s="29"/>
      <c r="F306" s="29"/>
      <c r="G306" s="29"/>
      <c r="H306" s="39"/>
      <c r="I306" s="29"/>
      <c r="J306" s="29"/>
      <c r="K306" s="29"/>
      <c r="L306" s="39"/>
      <c r="M306" s="29"/>
      <c r="N306" s="29"/>
      <c r="O306" s="29"/>
      <c r="P306" s="29"/>
      <c r="Q306" s="29"/>
      <c r="R306" s="29"/>
      <c r="S306" s="29"/>
      <c r="T306" s="29"/>
    </row>
    <row r="307" spans="1:20" s="48" customFormat="1" ht="12.75">
      <c r="A307" s="29"/>
      <c r="B307" s="52"/>
      <c r="C307" s="47"/>
      <c r="D307" s="29"/>
      <c r="E307" s="29"/>
      <c r="F307" s="29"/>
      <c r="G307" s="29"/>
      <c r="H307" s="39"/>
      <c r="I307" s="29"/>
      <c r="J307" s="29"/>
      <c r="K307" s="29"/>
      <c r="L307" s="39"/>
      <c r="M307" s="29"/>
      <c r="N307" s="29"/>
      <c r="O307" s="29"/>
      <c r="P307" s="29"/>
      <c r="Q307" s="29"/>
      <c r="R307" s="29"/>
      <c r="S307" s="29"/>
      <c r="T307" s="29"/>
    </row>
    <row r="308" spans="1:20" s="48" customFormat="1" ht="12.75">
      <c r="A308" s="29"/>
      <c r="B308" s="52"/>
      <c r="C308" s="47"/>
      <c r="D308" s="29"/>
      <c r="E308" s="29"/>
      <c r="F308" s="29"/>
      <c r="G308" s="29"/>
      <c r="H308" s="39"/>
      <c r="I308" s="29"/>
      <c r="J308" s="29"/>
      <c r="K308" s="29"/>
      <c r="L308" s="39"/>
      <c r="M308" s="29"/>
      <c r="N308" s="29"/>
      <c r="O308" s="29"/>
      <c r="P308" s="29"/>
      <c r="Q308" s="29"/>
      <c r="R308" s="29"/>
      <c r="S308" s="29"/>
      <c r="T308" s="29"/>
    </row>
    <row r="309" spans="1:20" s="48" customFormat="1" ht="12.75">
      <c r="A309" s="29"/>
      <c r="B309" s="52"/>
      <c r="C309" s="47"/>
      <c r="D309" s="29"/>
      <c r="E309" s="29"/>
      <c r="F309" s="29"/>
      <c r="G309" s="29"/>
      <c r="H309" s="39"/>
      <c r="I309" s="29"/>
      <c r="J309" s="29"/>
      <c r="K309" s="29"/>
      <c r="L309" s="39"/>
      <c r="M309" s="29"/>
      <c r="N309" s="29"/>
      <c r="O309" s="29"/>
      <c r="P309" s="29"/>
      <c r="Q309" s="29"/>
      <c r="R309" s="29"/>
      <c r="S309" s="29"/>
      <c r="T309" s="29"/>
    </row>
    <row r="310" spans="1:20" s="48" customFormat="1" ht="12.75">
      <c r="A310" s="29"/>
      <c r="B310" s="52"/>
      <c r="C310" s="47"/>
      <c r="D310" s="29"/>
      <c r="E310" s="29"/>
      <c r="F310" s="29"/>
      <c r="G310" s="29"/>
      <c r="H310" s="39"/>
      <c r="I310" s="29"/>
      <c r="J310" s="29"/>
      <c r="K310" s="29"/>
      <c r="L310" s="39"/>
      <c r="M310" s="29"/>
      <c r="N310" s="29"/>
      <c r="O310" s="29"/>
      <c r="P310" s="29"/>
      <c r="Q310" s="29"/>
      <c r="R310" s="29"/>
      <c r="S310" s="29"/>
      <c r="T310" s="29"/>
    </row>
    <row r="311" spans="1:20" s="48" customFormat="1" ht="12.75">
      <c r="A311" s="29"/>
      <c r="B311" s="52"/>
      <c r="C311" s="47"/>
      <c r="D311" s="29"/>
      <c r="E311" s="29"/>
      <c r="F311" s="29"/>
      <c r="G311" s="29"/>
      <c r="H311" s="39"/>
      <c r="I311" s="29"/>
      <c r="J311" s="29"/>
      <c r="K311" s="29"/>
      <c r="L311" s="39"/>
      <c r="M311" s="29"/>
      <c r="N311" s="29"/>
      <c r="O311" s="29"/>
      <c r="P311" s="29"/>
      <c r="Q311" s="29"/>
      <c r="R311" s="29"/>
      <c r="S311" s="29"/>
      <c r="T311" s="29"/>
    </row>
    <row r="312" spans="1:20" s="48" customFormat="1" ht="12.75">
      <c r="A312" s="29"/>
      <c r="B312" s="52"/>
      <c r="C312" s="47"/>
      <c r="D312" s="29"/>
      <c r="E312" s="29"/>
      <c r="F312" s="29"/>
      <c r="G312" s="29"/>
      <c r="H312" s="39"/>
      <c r="I312" s="29"/>
      <c r="J312" s="29"/>
      <c r="K312" s="29"/>
      <c r="L312" s="39"/>
      <c r="M312" s="29"/>
      <c r="N312" s="29"/>
      <c r="O312" s="29"/>
      <c r="P312" s="29"/>
      <c r="Q312" s="29"/>
      <c r="R312" s="29"/>
      <c r="S312" s="29"/>
      <c r="T312" s="29"/>
    </row>
    <row r="313" spans="1:20" s="48" customFormat="1" ht="12.75">
      <c r="A313" s="29"/>
      <c r="B313" s="52"/>
      <c r="C313" s="47"/>
      <c r="D313" s="29"/>
      <c r="E313" s="29"/>
      <c r="F313" s="29"/>
      <c r="G313" s="29"/>
      <c r="H313" s="39"/>
      <c r="I313" s="29"/>
      <c r="J313" s="29"/>
      <c r="K313" s="29"/>
      <c r="L313" s="39"/>
      <c r="M313" s="29"/>
      <c r="N313" s="29"/>
      <c r="O313" s="29"/>
      <c r="P313" s="29"/>
      <c r="Q313" s="29"/>
      <c r="R313" s="29"/>
      <c r="S313" s="29"/>
      <c r="T313" s="29"/>
    </row>
    <row r="314" spans="1:20" s="48" customFormat="1" ht="12.75">
      <c r="A314" s="29"/>
      <c r="B314" s="52"/>
      <c r="C314" s="47"/>
      <c r="D314" s="29"/>
      <c r="E314" s="29"/>
      <c r="F314" s="29"/>
      <c r="G314" s="29"/>
      <c r="H314" s="39"/>
      <c r="I314" s="29"/>
      <c r="J314" s="29"/>
      <c r="K314" s="29"/>
      <c r="L314" s="39"/>
      <c r="M314" s="29"/>
      <c r="N314" s="29"/>
      <c r="O314" s="29"/>
      <c r="P314" s="29"/>
      <c r="Q314" s="29"/>
      <c r="R314" s="29"/>
      <c r="S314" s="29"/>
      <c r="T314" s="29"/>
    </row>
    <row r="315" spans="1:20" s="48" customFormat="1" ht="12.75">
      <c r="A315" s="29"/>
      <c r="B315" s="52"/>
      <c r="C315" s="47"/>
      <c r="D315" s="29"/>
      <c r="E315" s="29"/>
      <c r="F315" s="29"/>
      <c r="G315" s="29"/>
      <c r="H315" s="39"/>
      <c r="I315" s="29"/>
      <c r="J315" s="29"/>
      <c r="K315" s="29"/>
      <c r="L315" s="39"/>
      <c r="M315" s="29"/>
      <c r="N315" s="29"/>
      <c r="O315" s="29"/>
      <c r="P315" s="29"/>
      <c r="Q315" s="29"/>
      <c r="R315" s="29"/>
      <c r="S315" s="29"/>
      <c r="T315" s="29"/>
    </row>
    <row r="316" spans="1:20" s="48" customFormat="1" ht="12.75">
      <c r="A316" s="29"/>
      <c r="B316" s="52"/>
      <c r="C316" s="47"/>
      <c r="D316" s="29"/>
      <c r="E316" s="29"/>
      <c r="F316" s="29"/>
      <c r="G316" s="29"/>
      <c r="H316" s="39"/>
      <c r="I316" s="29"/>
      <c r="J316" s="29"/>
      <c r="K316" s="29"/>
      <c r="L316" s="39"/>
      <c r="M316" s="29"/>
      <c r="N316" s="29"/>
      <c r="O316" s="29"/>
      <c r="P316" s="29"/>
      <c r="Q316" s="29"/>
      <c r="R316" s="29"/>
      <c r="S316" s="29"/>
      <c r="T316" s="29"/>
    </row>
    <row r="317" spans="1:20" s="48" customFormat="1" ht="12.75">
      <c r="A317" s="29"/>
      <c r="B317" s="52"/>
      <c r="C317" s="47"/>
      <c r="D317" s="29"/>
      <c r="E317" s="29"/>
      <c r="F317" s="29"/>
      <c r="G317" s="29"/>
      <c r="H317" s="39"/>
      <c r="I317" s="29"/>
      <c r="J317" s="29"/>
      <c r="K317" s="29"/>
      <c r="L317" s="39"/>
      <c r="M317" s="29"/>
      <c r="N317" s="29"/>
      <c r="O317" s="29"/>
      <c r="P317" s="29"/>
      <c r="Q317" s="29"/>
      <c r="R317" s="29"/>
      <c r="S317" s="29"/>
      <c r="T317" s="29"/>
    </row>
    <row r="318" spans="1:20" s="48" customFormat="1" ht="12.75">
      <c r="A318" s="29"/>
      <c r="B318" s="52"/>
      <c r="C318" s="47"/>
      <c r="D318" s="29"/>
      <c r="E318" s="29"/>
      <c r="F318" s="29"/>
      <c r="G318" s="29"/>
      <c r="H318" s="39"/>
      <c r="I318" s="29"/>
      <c r="J318" s="29"/>
      <c r="K318" s="29"/>
      <c r="L318" s="39"/>
      <c r="M318" s="29"/>
      <c r="N318" s="29"/>
      <c r="O318" s="29"/>
      <c r="P318" s="29"/>
      <c r="Q318" s="29"/>
      <c r="R318" s="29"/>
      <c r="S318" s="29"/>
      <c r="T318" s="29"/>
    </row>
    <row r="319" spans="1:20" s="48" customFormat="1" ht="12.75">
      <c r="A319" s="29"/>
      <c r="B319" s="52"/>
      <c r="C319" s="47"/>
      <c r="D319" s="29"/>
      <c r="E319" s="29"/>
      <c r="F319" s="29"/>
      <c r="G319" s="29"/>
      <c r="H319" s="39"/>
      <c r="I319" s="29"/>
      <c r="J319" s="29"/>
      <c r="K319" s="29"/>
      <c r="L319" s="39"/>
      <c r="M319" s="29"/>
      <c r="N319" s="29"/>
      <c r="O319" s="29"/>
      <c r="P319" s="29"/>
      <c r="Q319" s="29"/>
      <c r="R319" s="29"/>
      <c r="S319" s="29"/>
      <c r="T319" s="29"/>
    </row>
    <row r="320" spans="1:20" s="48" customFormat="1" ht="12.75">
      <c r="A320" s="29"/>
      <c r="B320" s="52"/>
      <c r="C320" s="47"/>
      <c r="D320" s="29"/>
      <c r="E320" s="29"/>
      <c r="F320" s="29"/>
      <c r="G320" s="29"/>
      <c r="H320" s="39"/>
      <c r="I320" s="29"/>
      <c r="J320" s="29"/>
      <c r="K320" s="29"/>
      <c r="L320" s="39"/>
      <c r="M320" s="29"/>
      <c r="N320" s="29"/>
      <c r="O320" s="29"/>
      <c r="P320" s="29"/>
      <c r="Q320" s="29"/>
      <c r="R320" s="29"/>
      <c r="S320" s="29"/>
      <c r="T320" s="29"/>
    </row>
    <row r="321" spans="1:20" s="48" customFormat="1" ht="12.75">
      <c r="A321" s="29"/>
      <c r="B321" s="52"/>
      <c r="C321" s="47"/>
      <c r="D321" s="29"/>
      <c r="E321" s="29"/>
      <c r="F321" s="29"/>
      <c r="G321" s="29"/>
      <c r="H321" s="39"/>
      <c r="I321" s="29"/>
      <c r="J321" s="29"/>
      <c r="K321" s="29"/>
      <c r="L321" s="39"/>
      <c r="M321" s="29"/>
      <c r="N321" s="29"/>
      <c r="O321" s="29"/>
      <c r="P321" s="29"/>
      <c r="Q321" s="29"/>
      <c r="R321" s="29"/>
      <c r="S321" s="29"/>
      <c r="T321" s="29"/>
    </row>
    <row r="322" spans="1:20" s="48" customFormat="1" ht="12.75">
      <c r="A322" s="29"/>
      <c r="B322" s="52"/>
      <c r="C322" s="47"/>
      <c r="D322" s="29"/>
      <c r="E322" s="29"/>
      <c r="F322" s="29"/>
      <c r="G322" s="29"/>
      <c r="H322" s="39"/>
      <c r="I322" s="29"/>
      <c r="J322" s="29"/>
      <c r="K322" s="29"/>
      <c r="L322" s="39"/>
      <c r="M322" s="29"/>
      <c r="N322" s="29"/>
      <c r="O322" s="29"/>
      <c r="P322" s="29"/>
      <c r="Q322" s="29"/>
      <c r="R322" s="29"/>
      <c r="S322" s="29"/>
      <c r="T322" s="29"/>
    </row>
    <row r="323" spans="1:20" s="48" customFormat="1" ht="12.75">
      <c r="A323" s="29"/>
      <c r="B323" s="52"/>
      <c r="C323" s="47"/>
      <c r="D323" s="29"/>
      <c r="E323" s="29"/>
      <c r="F323" s="29"/>
      <c r="G323" s="29"/>
      <c r="H323" s="39"/>
      <c r="I323" s="29"/>
      <c r="J323" s="29"/>
      <c r="K323" s="29"/>
      <c r="L323" s="39"/>
      <c r="M323" s="29"/>
      <c r="N323" s="29"/>
      <c r="O323" s="29"/>
      <c r="P323" s="29"/>
      <c r="Q323" s="29"/>
      <c r="R323" s="29"/>
      <c r="S323" s="29"/>
      <c r="T323" s="29"/>
    </row>
    <row r="324" spans="1:20" s="48" customFormat="1" ht="12.75">
      <c r="A324" s="29"/>
      <c r="B324" s="52"/>
      <c r="C324" s="47"/>
      <c r="D324" s="29"/>
      <c r="E324" s="29"/>
      <c r="F324" s="29"/>
      <c r="G324" s="29"/>
      <c r="H324" s="39"/>
      <c r="I324" s="29"/>
      <c r="J324" s="29"/>
      <c r="K324" s="29"/>
      <c r="L324" s="39"/>
      <c r="M324" s="29"/>
      <c r="N324" s="29"/>
      <c r="O324" s="29"/>
      <c r="P324" s="29"/>
      <c r="Q324" s="29"/>
      <c r="R324" s="29"/>
      <c r="S324" s="29"/>
      <c r="T324" s="29"/>
    </row>
    <row r="325" spans="1:20" s="48" customFormat="1" ht="12.75">
      <c r="A325" s="29"/>
      <c r="B325" s="52"/>
      <c r="C325" s="47"/>
      <c r="D325" s="29"/>
      <c r="E325" s="29"/>
      <c r="F325" s="29"/>
      <c r="G325" s="29"/>
      <c r="H325" s="39"/>
      <c r="I325" s="29"/>
      <c r="J325" s="29"/>
      <c r="K325" s="29"/>
      <c r="L325" s="39"/>
      <c r="M325" s="29"/>
      <c r="N325" s="29"/>
      <c r="O325" s="29"/>
      <c r="P325" s="29"/>
      <c r="Q325" s="29"/>
      <c r="R325" s="29"/>
      <c r="S325" s="29"/>
      <c r="T325" s="29"/>
    </row>
    <row r="326" spans="1:20" s="48" customFormat="1" ht="12.75">
      <c r="A326" s="29"/>
      <c r="B326" s="52"/>
      <c r="C326" s="47"/>
      <c r="D326" s="29"/>
      <c r="E326" s="29"/>
      <c r="F326" s="29"/>
      <c r="G326" s="29"/>
      <c r="H326" s="39"/>
      <c r="I326" s="29"/>
      <c r="J326" s="29"/>
      <c r="K326" s="29"/>
      <c r="L326" s="39"/>
      <c r="M326" s="29"/>
      <c r="N326" s="29"/>
      <c r="O326" s="29"/>
      <c r="P326" s="29"/>
      <c r="Q326" s="29"/>
      <c r="R326" s="29"/>
      <c r="S326" s="29"/>
      <c r="T326" s="29"/>
    </row>
    <row r="327" spans="1:20" s="48" customFormat="1" ht="12.75">
      <c r="A327" s="29"/>
      <c r="B327" s="52"/>
      <c r="C327" s="47"/>
      <c r="D327" s="29"/>
      <c r="E327" s="29"/>
      <c r="F327" s="29"/>
      <c r="G327" s="29"/>
      <c r="H327" s="39"/>
      <c r="I327" s="29"/>
      <c r="J327" s="29"/>
      <c r="K327" s="29"/>
      <c r="L327" s="39"/>
      <c r="M327" s="29"/>
      <c r="N327" s="29"/>
      <c r="O327" s="29"/>
      <c r="P327" s="29"/>
      <c r="Q327" s="29"/>
      <c r="R327" s="29"/>
      <c r="S327" s="29"/>
      <c r="T327" s="29"/>
    </row>
    <row r="328" spans="1:20" s="48" customFormat="1" ht="12.75">
      <c r="A328" s="29"/>
      <c r="B328" s="52"/>
      <c r="C328" s="47"/>
      <c r="D328" s="29"/>
      <c r="E328" s="29"/>
      <c r="F328" s="29"/>
      <c r="G328" s="29"/>
      <c r="H328" s="39"/>
      <c r="I328" s="29"/>
      <c r="J328" s="29"/>
      <c r="K328" s="29"/>
      <c r="L328" s="39"/>
      <c r="M328" s="29"/>
      <c r="N328" s="29"/>
      <c r="O328" s="29"/>
      <c r="P328" s="29"/>
      <c r="Q328" s="29"/>
      <c r="R328" s="29"/>
      <c r="S328" s="29"/>
      <c r="T328" s="29"/>
    </row>
    <row r="329" spans="1:20" s="48" customFormat="1" ht="12.75">
      <c r="A329" s="29"/>
      <c r="B329" s="52"/>
      <c r="C329" s="47"/>
      <c r="D329" s="29"/>
      <c r="E329" s="29"/>
      <c r="F329" s="29"/>
      <c r="G329" s="29"/>
      <c r="H329" s="39"/>
      <c r="I329" s="29"/>
      <c r="J329" s="29"/>
      <c r="K329" s="29"/>
      <c r="L329" s="39"/>
      <c r="M329" s="29"/>
      <c r="N329" s="29"/>
      <c r="O329" s="29"/>
      <c r="P329" s="29"/>
      <c r="Q329" s="29"/>
      <c r="R329" s="29"/>
      <c r="S329" s="29"/>
      <c r="T329" s="29"/>
    </row>
    <row r="330" spans="1:20" s="48" customFormat="1" ht="12.75">
      <c r="A330" s="29"/>
      <c r="B330" s="52"/>
      <c r="C330" s="47"/>
      <c r="D330" s="29"/>
      <c r="E330" s="29"/>
      <c r="F330" s="29"/>
      <c r="G330" s="29"/>
      <c r="H330" s="39"/>
      <c r="I330" s="29"/>
      <c r="J330" s="29"/>
      <c r="K330" s="29"/>
      <c r="L330" s="39"/>
      <c r="M330" s="29"/>
      <c r="N330" s="29"/>
      <c r="O330" s="29"/>
      <c r="P330" s="29"/>
      <c r="Q330" s="29"/>
      <c r="R330" s="29"/>
      <c r="S330" s="29"/>
      <c r="T330" s="29"/>
    </row>
    <row r="331" spans="1:20" s="48" customFormat="1" ht="12.75">
      <c r="A331" s="29"/>
      <c r="B331" s="52"/>
      <c r="C331" s="47"/>
      <c r="D331" s="29"/>
      <c r="E331" s="29"/>
      <c r="F331" s="29"/>
      <c r="G331" s="29"/>
      <c r="H331" s="39"/>
      <c r="I331" s="29"/>
      <c r="J331" s="29"/>
      <c r="K331" s="29"/>
      <c r="L331" s="39"/>
      <c r="M331" s="29"/>
      <c r="N331" s="29"/>
      <c r="O331" s="29"/>
      <c r="P331" s="29"/>
      <c r="Q331" s="29"/>
      <c r="R331" s="29"/>
      <c r="S331" s="29"/>
      <c r="T331" s="29"/>
    </row>
    <row r="332" spans="1:20" s="48" customFormat="1" ht="12.75">
      <c r="A332" s="29"/>
      <c r="B332" s="52"/>
      <c r="C332" s="47"/>
      <c r="D332" s="29"/>
      <c r="E332" s="29"/>
      <c r="F332" s="29"/>
      <c r="G332" s="29"/>
      <c r="H332" s="39"/>
      <c r="I332" s="29"/>
      <c r="J332" s="29"/>
      <c r="K332" s="29"/>
      <c r="L332" s="39"/>
      <c r="M332" s="29"/>
      <c r="N332" s="29"/>
      <c r="O332" s="29"/>
      <c r="P332" s="29"/>
      <c r="Q332" s="29"/>
      <c r="R332" s="29"/>
      <c r="S332" s="29"/>
      <c r="T332" s="29"/>
    </row>
    <row r="333" spans="1:20" s="48" customFormat="1" ht="12.75">
      <c r="A333" s="29"/>
      <c r="B333" s="52"/>
      <c r="C333" s="47"/>
      <c r="D333" s="29"/>
      <c r="E333" s="29"/>
      <c r="F333" s="29"/>
      <c r="G333" s="29"/>
      <c r="H333" s="39"/>
      <c r="I333" s="29"/>
      <c r="J333" s="29"/>
      <c r="K333" s="29"/>
      <c r="L333" s="39"/>
      <c r="M333" s="29"/>
      <c r="N333" s="29"/>
      <c r="O333" s="29"/>
      <c r="P333" s="29"/>
      <c r="Q333" s="29"/>
      <c r="R333" s="29"/>
      <c r="S333" s="29"/>
      <c r="T333" s="29"/>
    </row>
    <row r="334" spans="1:20" s="48" customFormat="1" ht="12.75">
      <c r="A334" s="29"/>
      <c r="B334" s="52"/>
      <c r="C334" s="47"/>
      <c r="D334" s="29"/>
      <c r="E334" s="29"/>
      <c r="F334" s="29"/>
      <c r="G334" s="29"/>
      <c r="H334" s="39"/>
      <c r="I334" s="29"/>
      <c r="J334" s="29"/>
      <c r="K334" s="29"/>
      <c r="L334" s="39"/>
      <c r="M334" s="29"/>
      <c r="N334" s="29"/>
      <c r="O334" s="29"/>
      <c r="P334" s="29"/>
      <c r="Q334" s="29"/>
      <c r="R334" s="29"/>
      <c r="S334" s="29"/>
      <c r="T334" s="29"/>
    </row>
    <row r="335" spans="1:20" s="48" customFormat="1" ht="12.75">
      <c r="A335" s="29"/>
      <c r="B335" s="52"/>
      <c r="C335" s="47"/>
      <c r="D335" s="29"/>
      <c r="E335" s="29"/>
      <c r="F335" s="29"/>
      <c r="G335" s="29"/>
      <c r="H335" s="39"/>
      <c r="I335" s="29"/>
      <c r="J335" s="29"/>
      <c r="K335" s="29"/>
      <c r="L335" s="39"/>
      <c r="M335" s="29"/>
      <c r="N335" s="29"/>
      <c r="O335" s="29"/>
      <c r="P335" s="29"/>
      <c r="Q335" s="29"/>
      <c r="R335" s="29"/>
      <c r="S335" s="29"/>
      <c r="T335" s="29"/>
    </row>
    <row r="336" spans="1:20" s="48" customFormat="1" ht="12.75">
      <c r="A336" s="29"/>
      <c r="B336" s="52"/>
      <c r="C336" s="47"/>
      <c r="D336" s="29"/>
      <c r="E336" s="29"/>
      <c r="F336" s="29"/>
      <c r="G336" s="29"/>
      <c r="H336" s="39"/>
      <c r="I336" s="29"/>
      <c r="J336" s="29"/>
      <c r="K336" s="29"/>
      <c r="L336" s="39"/>
      <c r="M336" s="29"/>
      <c r="N336" s="29"/>
      <c r="O336" s="29"/>
      <c r="P336" s="29"/>
      <c r="Q336" s="29"/>
      <c r="R336" s="29"/>
      <c r="S336" s="29"/>
      <c r="T336" s="29"/>
    </row>
    <row r="337" spans="1:20" s="48" customFormat="1" ht="12.75">
      <c r="A337" s="29"/>
      <c r="B337" s="52"/>
      <c r="C337" s="47"/>
      <c r="D337" s="29"/>
      <c r="E337" s="29"/>
      <c r="F337" s="29"/>
      <c r="G337" s="29"/>
      <c r="H337" s="39"/>
      <c r="I337" s="29"/>
      <c r="J337" s="29"/>
      <c r="K337" s="29"/>
      <c r="L337" s="39"/>
      <c r="M337" s="29"/>
      <c r="N337" s="29"/>
      <c r="O337" s="29"/>
      <c r="P337" s="29"/>
      <c r="Q337" s="29"/>
      <c r="R337" s="29"/>
      <c r="S337" s="29"/>
      <c r="T337" s="29"/>
    </row>
    <row r="338" spans="1:20" s="48" customFormat="1" ht="12.75">
      <c r="A338" s="29"/>
      <c r="B338" s="52"/>
      <c r="C338" s="47"/>
      <c r="D338" s="29"/>
      <c r="E338" s="29"/>
      <c r="F338" s="29"/>
      <c r="G338" s="29"/>
      <c r="H338" s="39"/>
      <c r="I338" s="29"/>
      <c r="J338" s="29"/>
      <c r="K338" s="29"/>
      <c r="L338" s="39"/>
      <c r="M338" s="29"/>
      <c r="N338" s="29"/>
      <c r="O338" s="29"/>
      <c r="P338" s="29"/>
      <c r="Q338" s="29"/>
      <c r="R338" s="29"/>
      <c r="S338" s="29"/>
      <c r="T338" s="29"/>
    </row>
    <row r="339" spans="1:20" s="48" customFormat="1" ht="12.75">
      <c r="A339" s="29"/>
      <c r="B339" s="52"/>
      <c r="C339" s="47"/>
      <c r="D339" s="29"/>
      <c r="E339" s="29"/>
      <c r="F339" s="29"/>
      <c r="G339" s="29"/>
      <c r="H339" s="39"/>
      <c r="I339" s="29"/>
      <c r="J339" s="29"/>
      <c r="K339" s="29"/>
      <c r="L339" s="39"/>
      <c r="M339" s="29"/>
      <c r="N339" s="29"/>
      <c r="O339" s="29"/>
      <c r="P339" s="29"/>
      <c r="Q339" s="29"/>
      <c r="R339" s="29"/>
      <c r="S339" s="29"/>
      <c r="T339" s="29"/>
    </row>
    <row r="340" spans="1:20" s="48" customFormat="1" ht="12.75">
      <c r="A340" s="29"/>
      <c r="B340" s="52"/>
      <c r="C340" s="47"/>
      <c r="D340" s="29"/>
      <c r="E340" s="29"/>
      <c r="F340" s="29"/>
      <c r="G340" s="29"/>
      <c r="H340" s="39"/>
      <c r="I340" s="29"/>
      <c r="J340" s="29"/>
      <c r="K340" s="29"/>
      <c r="L340" s="39"/>
      <c r="M340" s="29"/>
      <c r="N340" s="29"/>
      <c r="O340" s="29"/>
      <c r="P340" s="29"/>
      <c r="Q340" s="29"/>
      <c r="R340" s="29"/>
      <c r="S340" s="29"/>
      <c r="T340" s="29"/>
    </row>
    <row r="341" spans="1:20" s="48" customFormat="1" ht="12.75">
      <c r="A341" s="29"/>
      <c r="B341" s="52"/>
      <c r="C341" s="47"/>
      <c r="D341" s="29"/>
      <c r="E341" s="29"/>
      <c r="F341" s="29"/>
      <c r="G341" s="29"/>
      <c r="H341" s="39"/>
      <c r="I341" s="29"/>
      <c r="J341" s="29"/>
      <c r="K341" s="29"/>
      <c r="L341" s="39"/>
      <c r="M341" s="29"/>
      <c r="N341" s="29"/>
      <c r="O341" s="29"/>
      <c r="P341" s="29"/>
      <c r="Q341" s="29"/>
      <c r="R341" s="29"/>
      <c r="S341" s="29"/>
      <c r="T341" s="29"/>
    </row>
    <row r="342" spans="1:20" s="48" customFormat="1" ht="18.75">
      <c r="A342" s="29"/>
      <c r="B342" s="2"/>
      <c r="C342" s="47"/>
      <c r="D342" s="29"/>
      <c r="E342" s="29"/>
      <c r="F342" s="29"/>
      <c r="G342" s="29"/>
      <c r="H342" s="39"/>
      <c r="I342" s="29"/>
      <c r="J342" s="29"/>
      <c r="K342" s="29"/>
      <c r="L342" s="39"/>
      <c r="M342" s="29"/>
      <c r="N342" s="29"/>
      <c r="O342" s="29"/>
      <c r="P342" s="29"/>
      <c r="Q342" s="29"/>
      <c r="R342" s="29"/>
      <c r="S342" s="29"/>
      <c r="T342" s="29"/>
    </row>
    <row r="343" spans="1:20" s="48" customFormat="1" ht="12.75">
      <c r="A343" s="29"/>
      <c r="B343" s="52"/>
      <c r="C343" s="47"/>
      <c r="D343" s="29"/>
      <c r="E343" s="29"/>
      <c r="F343" s="29"/>
      <c r="G343" s="29"/>
      <c r="H343" s="39"/>
      <c r="I343" s="29"/>
      <c r="J343" s="29"/>
      <c r="K343" s="29"/>
      <c r="L343" s="39"/>
      <c r="M343" s="29"/>
      <c r="N343" s="29"/>
      <c r="O343" s="29"/>
      <c r="P343" s="29"/>
      <c r="Q343" s="29"/>
      <c r="R343" s="29"/>
      <c r="S343" s="29"/>
      <c r="T343" s="29"/>
    </row>
    <row r="344" spans="1:20" s="48" customFormat="1" ht="12.75">
      <c r="A344" s="29"/>
      <c r="B344" s="52"/>
      <c r="C344" s="47"/>
      <c r="D344" s="29"/>
      <c r="E344" s="29"/>
      <c r="F344" s="29"/>
      <c r="G344" s="29"/>
      <c r="H344" s="39"/>
      <c r="I344" s="29"/>
      <c r="J344" s="29"/>
      <c r="K344" s="29"/>
      <c r="L344" s="39"/>
      <c r="M344" s="29"/>
      <c r="N344" s="29"/>
      <c r="O344" s="29"/>
      <c r="P344" s="29"/>
      <c r="Q344" s="29"/>
      <c r="R344" s="29"/>
      <c r="S344" s="29"/>
      <c r="T344" s="29"/>
    </row>
    <row r="345" spans="1:20" s="48" customFormat="1" ht="12.75">
      <c r="A345" s="29"/>
      <c r="B345" s="52"/>
      <c r="C345" s="47"/>
      <c r="D345" s="29"/>
      <c r="E345" s="29"/>
      <c r="F345" s="29"/>
      <c r="G345" s="29"/>
      <c r="H345" s="39"/>
      <c r="I345" s="29"/>
      <c r="J345" s="29"/>
      <c r="K345" s="29"/>
      <c r="L345" s="39"/>
      <c r="M345" s="29"/>
      <c r="N345" s="29"/>
      <c r="O345" s="29"/>
      <c r="P345" s="29"/>
      <c r="Q345" s="29"/>
      <c r="R345" s="29"/>
      <c r="S345" s="29"/>
      <c r="T345" s="29"/>
    </row>
    <row r="346" spans="1:20" s="48" customFormat="1" ht="12.75">
      <c r="A346" s="29"/>
      <c r="B346" s="52"/>
      <c r="C346" s="47"/>
      <c r="D346" s="29"/>
      <c r="E346" s="29"/>
      <c r="F346" s="29"/>
      <c r="G346" s="29"/>
      <c r="H346" s="39"/>
      <c r="I346" s="29"/>
      <c r="J346" s="29"/>
      <c r="K346" s="29"/>
      <c r="L346" s="39"/>
      <c r="M346" s="29"/>
      <c r="N346" s="29"/>
      <c r="O346" s="29"/>
      <c r="P346" s="29"/>
      <c r="Q346" s="29"/>
      <c r="R346" s="29"/>
      <c r="S346" s="29"/>
      <c r="T346" s="29"/>
    </row>
    <row r="347" spans="1:20" s="48" customFormat="1" ht="12.75">
      <c r="A347" s="29"/>
      <c r="B347" s="52"/>
      <c r="C347" s="47"/>
      <c r="D347" s="29"/>
      <c r="E347" s="29"/>
      <c r="F347" s="29"/>
      <c r="G347" s="29"/>
      <c r="H347" s="39"/>
      <c r="I347" s="29"/>
      <c r="J347" s="29"/>
      <c r="K347" s="29"/>
      <c r="L347" s="39"/>
      <c r="M347" s="29"/>
      <c r="N347" s="29"/>
      <c r="O347" s="29"/>
      <c r="P347" s="29"/>
      <c r="Q347" s="29"/>
      <c r="R347" s="29"/>
      <c r="S347" s="29"/>
      <c r="T347" s="29"/>
    </row>
    <row r="348" spans="1:20" s="48" customFormat="1" ht="12.75">
      <c r="A348" s="29"/>
      <c r="B348" s="52"/>
      <c r="C348" s="47"/>
      <c r="D348" s="29"/>
      <c r="E348" s="29"/>
      <c r="F348" s="29"/>
      <c r="G348" s="29"/>
      <c r="H348" s="39"/>
      <c r="I348" s="29"/>
      <c r="J348" s="29"/>
      <c r="K348" s="29"/>
      <c r="L348" s="39"/>
      <c r="M348" s="29"/>
      <c r="N348" s="29"/>
      <c r="O348" s="29"/>
      <c r="P348" s="29"/>
      <c r="Q348" s="29"/>
      <c r="R348" s="29"/>
      <c r="S348" s="29"/>
      <c r="T348" s="29"/>
    </row>
    <row r="349" spans="1:20" s="48" customFormat="1" ht="12.75">
      <c r="A349" s="29"/>
      <c r="B349" s="52"/>
      <c r="C349" s="47"/>
      <c r="D349" s="29"/>
      <c r="E349" s="29"/>
      <c r="F349" s="29"/>
      <c r="G349" s="29"/>
      <c r="H349" s="39"/>
      <c r="I349" s="29"/>
      <c r="J349" s="29"/>
      <c r="K349" s="29"/>
      <c r="L349" s="39"/>
      <c r="M349" s="29"/>
      <c r="N349" s="29"/>
      <c r="O349" s="29"/>
      <c r="P349" s="29"/>
      <c r="Q349" s="29"/>
      <c r="R349" s="29"/>
      <c r="S349" s="29"/>
      <c r="T349" s="29"/>
    </row>
    <row r="350" spans="1:20" s="48" customFormat="1" ht="12.75">
      <c r="A350" s="29"/>
      <c r="B350" s="52"/>
      <c r="C350" s="47"/>
      <c r="D350" s="29"/>
      <c r="E350" s="29"/>
      <c r="F350" s="29"/>
      <c r="G350" s="29"/>
      <c r="H350" s="39"/>
      <c r="I350" s="29"/>
      <c r="J350" s="29"/>
      <c r="K350" s="29"/>
      <c r="L350" s="39"/>
      <c r="M350" s="29"/>
      <c r="N350" s="29"/>
      <c r="O350" s="29"/>
      <c r="P350" s="29"/>
      <c r="Q350" s="29"/>
      <c r="R350" s="29"/>
      <c r="S350" s="29"/>
      <c r="T350" s="29"/>
    </row>
    <row r="351" spans="1:20" s="48" customFormat="1" ht="12.75">
      <c r="A351" s="29"/>
      <c r="B351" s="52"/>
      <c r="C351" s="47"/>
      <c r="D351" s="29"/>
      <c r="E351" s="29"/>
      <c r="F351" s="29"/>
      <c r="G351" s="29"/>
      <c r="H351" s="39"/>
      <c r="I351" s="29"/>
      <c r="J351" s="29"/>
      <c r="K351" s="29"/>
      <c r="L351" s="39"/>
      <c r="M351" s="29"/>
      <c r="N351" s="29"/>
      <c r="O351" s="29"/>
      <c r="P351" s="29"/>
      <c r="Q351" s="29"/>
      <c r="R351" s="29"/>
      <c r="S351" s="29"/>
      <c r="T351" s="29"/>
    </row>
    <row r="352" spans="1:20" s="48" customFormat="1" ht="12.75">
      <c r="A352" s="29"/>
      <c r="B352" s="52"/>
      <c r="C352" s="47"/>
      <c r="D352" s="29"/>
      <c r="E352" s="29"/>
      <c r="F352" s="29"/>
      <c r="G352" s="29"/>
      <c r="H352" s="39"/>
      <c r="I352" s="29"/>
      <c r="J352" s="29"/>
      <c r="K352" s="29"/>
      <c r="L352" s="39"/>
      <c r="M352" s="29"/>
      <c r="N352" s="29"/>
      <c r="O352" s="29"/>
      <c r="P352" s="29"/>
      <c r="Q352" s="29"/>
      <c r="R352" s="29"/>
      <c r="S352" s="29"/>
      <c r="T352" s="29"/>
    </row>
    <row r="353" spans="1:20" s="48" customFormat="1" ht="12.75">
      <c r="A353" s="29"/>
      <c r="B353" s="52"/>
      <c r="C353" s="47"/>
      <c r="D353" s="29"/>
      <c r="E353" s="29"/>
      <c r="F353" s="29"/>
      <c r="G353" s="29"/>
      <c r="H353" s="39"/>
      <c r="I353" s="29"/>
      <c r="J353" s="29"/>
      <c r="K353" s="29"/>
      <c r="L353" s="39"/>
      <c r="M353" s="29"/>
      <c r="N353" s="29"/>
      <c r="O353" s="29"/>
      <c r="P353" s="29"/>
      <c r="Q353" s="29"/>
      <c r="R353" s="29"/>
      <c r="S353" s="29"/>
      <c r="T353" s="29"/>
    </row>
    <row r="354" spans="1:20" s="48" customFormat="1" ht="12.75">
      <c r="A354" s="29"/>
      <c r="B354" s="52"/>
      <c r="C354" s="47"/>
      <c r="D354" s="29"/>
      <c r="E354" s="29"/>
      <c r="F354" s="29"/>
      <c r="G354" s="29"/>
      <c r="H354" s="39"/>
      <c r="I354" s="29"/>
      <c r="J354" s="29"/>
      <c r="K354" s="29"/>
      <c r="L354" s="39"/>
      <c r="M354" s="29"/>
      <c r="N354" s="29"/>
      <c r="O354" s="29"/>
      <c r="P354" s="29"/>
      <c r="Q354" s="29"/>
      <c r="R354" s="29"/>
      <c r="S354" s="29"/>
      <c r="T354" s="29"/>
    </row>
    <row r="355" spans="1:20" s="48" customFormat="1" ht="12.75">
      <c r="A355" s="29"/>
      <c r="B355" s="52"/>
      <c r="C355" s="47"/>
      <c r="D355" s="29"/>
      <c r="E355" s="29"/>
      <c r="F355" s="29"/>
      <c r="G355" s="29"/>
      <c r="H355" s="39"/>
      <c r="I355" s="29"/>
      <c r="J355" s="29"/>
      <c r="K355" s="29"/>
      <c r="L355" s="39"/>
      <c r="M355" s="29"/>
      <c r="N355" s="29"/>
      <c r="O355" s="29"/>
      <c r="P355" s="29"/>
      <c r="Q355" s="29"/>
      <c r="R355" s="29"/>
      <c r="S355" s="29"/>
      <c r="T355" s="29"/>
    </row>
    <row r="356" spans="1:20" s="48" customFormat="1" ht="12.75">
      <c r="A356" s="29"/>
      <c r="B356" s="52"/>
      <c r="C356" s="47"/>
      <c r="D356" s="29"/>
      <c r="E356" s="29"/>
      <c r="F356" s="29"/>
      <c r="G356" s="29"/>
      <c r="H356" s="39"/>
      <c r="I356" s="29"/>
      <c r="J356" s="29"/>
      <c r="K356" s="29"/>
      <c r="L356" s="39"/>
      <c r="M356" s="29"/>
      <c r="N356" s="29"/>
      <c r="O356" s="29"/>
      <c r="P356" s="29"/>
      <c r="Q356" s="29"/>
      <c r="R356" s="29"/>
      <c r="S356" s="29"/>
      <c r="T356" s="29"/>
    </row>
    <row r="357" spans="1:20" s="48" customFormat="1" ht="12.75">
      <c r="A357" s="29"/>
      <c r="B357" s="52"/>
      <c r="C357" s="47"/>
      <c r="D357" s="29"/>
      <c r="E357" s="29"/>
      <c r="F357" s="29"/>
      <c r="G357" s="29"/>
      <c r="H357" s="39"/>
      <c r="I357" s="29"/>
      <c r="J357" s="29"/>
      <c r="K357" s="29"/>
      <c r="L357" s="39"/>
      <c r="M357" s="29"/>
      <c r="N357" s="29"/>
      <c r="O357" s="29"/>
      <c r="P357" s="29"/>
      <c r="Q357" s="29"/>
      <c r="R357" s="29"/>
      <c r="S357" s="29"/>
      <c r="T357" s="29"/>
    </row>
    <row r="358" spans="1:20" s="48" customFormat="1" ht="12.75">
      <c r="A358" s="29"/>
      <c r="B358" s="52"/>
      <c r="C358" s="47"/>
      <c r="D358" s="29"/>
      <c r="E358" s="29"/>
      <c r="F358" s="29"/>
      <c r="G358" s="29"/>
      <c r="H358" s="39"/>
      <c r="I358" s="29"/>
      <c r="J358" s="29"/>
      <c r="K358" s="29"/>
      <c r="L358" s="39"/>
      <c r="M358" s="29"/>
      <c r="N358" s="29"/>
      <c r="O358" s="29"/>
      <c r="P358" s="29"/>
      <c r="Q358" s="29"/>
      <c r="R358" s="29"/>
      <c r="S358" s="29"/>
      <c r="T358" s="29"/>
    </row>
    <row r="359" spans="1:20" s="48" customFormat="1" ht="12.75">
      <c r="A359" s="29"/>
      <c r="B359" s="52"/>
      <c r="C359" s="47"/>
      <c r="D359" s="29"/>
      <c r="E359" s="29"/>
      <c r="F359" s="29"/>
      <c r="G359" s="29"/>
      <c r="H359" s="39"/>
      <c r="I359" s="29"/>
      <c r="J359" s="29"/>
      <c r="K359" s="29"/>
      <c r="L359" s="39"/>
      <c r="M359" s="29"/>
      <c r="N359" s="29"/>
      <c r="O359" s="29"/>
      <c r="P359" s="29"/>
      <c r="Q359" s="29"/>
      <c r="R359" s="29"/>
      <c r="S359" s="29"/>
      <c r="T359" s="29"/>
    </row>
    <row r="360" spans="1:20" s="48" customFormat="1" ht="12.75">
      <c r="A360" s="29"/>
      <c r="B360" s="52"/>
      <c r="C360" s="47"/>
      <c r="D360" s="29"/>
      <c r="E360" s="29"/>
      <c r="F360" s="29"/>
      <c r="G360" s="29"/>
      <c r="H360" s="39"/>
      <c r="I360" s="29"/>
      <c r="J360" s="29"/>
      <c r="K360" s="29"/>
      <c r="L360" s="39"/>
      <c r="M360" s="29"/>
      <c r="N360" s="29"/>
      <c r="O360" s="29"/>
      <c r="P360" s="29"/>
      <c r="Q360" s="29"/>
      <c r="R360" s="29"/>
      <c r="S360" s="29"/>
      <c r="T360" s="29"/>
    </row>
    <row r="361" spans="1:20" s="48" customFormat="1" ht="12.75">
      <c r="A361" s="29"/>
      <c r="B361" s="52"/>
      <c r="C361" s="47"/>
      <c r="D361" s="29"/>
      <c r="E361" s="29"/>
      <c r="F361" s="29"/>
      <c r="G361" s="29"/>
      <c r="H361" s="39"/>
      <c r="I361" s="29"/>
      <c r="J361" s="29"/>
      <c r="K361" s="29"/>
      <c r="L361" s="39"/>
      <c r="M361" s="29"/>
      <c r="N361" s="29"/>
      <c r="O361" s="29"/>
      <c r="P361" s="29"/>
      <c r="Q361" s="29"/>
      <c r="R361" s="29"/>
      <c r="S361" s="29"/>
      <c r="T361" s="29"/>
    </row>
    <row r="362" spans="1:20" s="48" customFormat="1" ht="12.75">
      <c r="A362" s="29"/>
      <c r="B362" s="52"/>
      <c r="C362" s="47"/>
      <c r="D362" s="29"/>
      <c r="E362" s="29"/>
      <c r="F362" s="29"/>
      <c r="G362" s="29"/>
      <c r="H362" s="39"/>
      <c r="I362" s="29"/>
      <c r="J362" s="29"/>
      <c r="K362" s="29"/>
      <c r="L362" s="39"/>
      <c r="M362" s="29"/>
      <c r="N362" s="29"/>
      <c r="O362" s="29"/>
      <c r="P362" s="29"/>
      <c r="Q362" s="29"/>
      <c r="R362" s="29"/>
      <c r="S362" s="29"/>
      <c r="T362" s="29"/>
    </row>
    <row r="363" spans="1:20" s="48" customFormat="1" ht="12.75">
      <c r="A363" s="29"/>
      <c r="B363" s="52"/>
      <c r="C363" s="47"/>
      <c r="D363" s="29"/>
      <c r="E363" s="29"/>
      <c r="F363" s="29"/>
      <c r="G363" s="29"/>
      <c r="H363" s="39"/>
      <c r="I363" s="29"/>
      <c r="J363" s="29"/>
      <c r="K363" s="29"/>
      <c r="L363" s="39"/>
      <c r="M363" s="29"/>
      <c r="N363" s="29"/>
      <c r="O363" s="29"/>
      <c r="P363" s="29"/>
      <c r="Q363" s="29"/>
      <c r="R363" s="29"/>
      <c r="S363" s="29"/>
      <c r="T363" s="29"/>
    </row>
    <row r="364" spans="1:20" s="48" customFormat="1" ht="12.75">
      <c r="A364" s="29"/>
      <c r="B364" s="52"/>
      <c r="C364" s="47"/>
      <c r="D364" s="29"/>
      <c r="E364" s="29"/>
      <c r="F364" s="29"/>
      <c r="G364" s="29"/>
      <c r="H364" s="39"/>
      <c r="I364" s="29"/>
      <c r="J364" s="29"/>
      <c r="K364" s="29"/>
      <c r="L364" s="39"/>
      <c r="M364" s="29"/>
      <c r="N364" s="29"/>
      <c r="O364" s="29"/>
      <c r="P364" s="29"/>
      <c r="Q364" s="29"/>
      <c r="R364" s="29"/>
      <c r="S364" s="29"/>
      <c r="T364" s="29"/>
    </row>
    <row r="365" spans="1:20" s="48" customFormat="1" ht="12.75">
      <c r="A365" s="29"/>
      <c r="B365" s="52"/>
      <c r="C365" s="47"/>
      <c r="D365" s="29"/>
      <c r="E365" s="29"/>
      <c r="F365" s="29"/>
      <c r="G365" s="29"/>
      <c r="H365" s="39"/>
      <c r="I365" s="29"/>
      <c r="J365" s="29"/>
      <c r="K365" s="29"/>
      <c r="L365" s="39"/>
      <c r="M365" s="29"/>
      <c r="N365" s="29"/>
      <c r="O365" s="29"/>
      <c r="P365" s="29"/>
      <c r="Q365" s="29"/>
      <c r="R365" s="29"/>
      <c r="S365" s="29"/>
      <c r="T365" s="29"/>
    </row>
    <row r="366" spans="1:20" s="48" customFormat="1" ht="12.75">
      <c r="A366" s="29"/>
      <c r="B366" s="52"/>
      <c r="C366" s="47"/>
      <c r="D366" s="29"/>
      <c r="E366" s="29"/>
      <c r="F366" s="29"/>
      <c r="G366" s="29"/>
      <c r="H366" s="39"/>
      <c r="I366" s="29"/>
      <c r="J366" s="29"/>
      <c r="K366" s="29"/>
      <c r="L366" s="39"/>
      <c r="M366" s="29"/>
      <c r="N366" s="29"/>
      <c r="O366" s="29"/>
      <c r="P366" s="29"/>
      <c r="Q366" s="29"/>
      <c r="R366" s="29"/>
      <c r="S366" s="29"/>
      <c r="T366" s="29"/>
    </row>
    <row r="367" spans="1:20" s="48" customFormat="1" ht="12.75">
      <c r="A367" s="29"/>
      <c r="B367" s="52"/>
      <c r="C367" s="47"/>
      <c r="D367" s="29"/>
      <c r="E367" s="29"/>
      <c r="F367" s="29"/>
      <c r="G367" s="29"/>
      <c r="H367" s="39"/>
      <c r="I367" s="29"/>
      <c r="J367" s="29"/>
      <c r="K367" s="29"/>
      <c r="L367" s="39"/>
      <c r="M367" s="29"/>
      <c r="N367" s="29"/>
      <c r="O367" s="29"/>
      <c r="P367" s="29"/>
      <c r="Q367" s="29"/>
      <c r="R367" s="29"/>
      <c r="S367" s="29"/>
      <c r="T367" s="29"/>
    </row>
    <row r="368" spans="1:20" s="48" customFormat="1" ht="12.75">
      <c r="A368" s="29"/>
      <c r="B368" s="52"/>
      <c r="C368" s="47"/>
      <c r="D368" s="29"/>
      <c r="E368" s="29"/>
      <c r="F368" s="29"/>
      <c r="G368" s="29"/>
      <c r="H368" s="39"/>
      <c r="I368" s="29"/>
      <c r="J368" s="29"/>
      <c r="K368" s="29"/>
      <c r="L368" s="39"/>
      <c r="M368" s="29"/>
      <c r="N368" s="29"/>
      <c r="O368" s="29"/>
      <c r="P368" s="29"/>
      <c r="Q368" s="29"/>
      <c r="R368" s="29"/>
      <c r="S368" s="29"/>
      <c r="T368" s="29"/>
    </row>
    <row r="369" spans="1:20" s="48" customFormat="1" ht="12.75">
      <c r="A369" s="29"/>
      <c r="B369" s="52"/>
      <c r="C369" s="47"/>
      <c r="D369" s="29"/>
      <c r="E369" s="29"/>
      <c r="F369" s="29"/>
      <c r="G369" s="29"/>
      <c r="H369" s="39"/>
      <c r="I369" s="29"/>
      <c r="J369" s="29"/>
      <c r="K369" s="29"/>
      <c r="L369" s="39"/>
      <c r="M369" s="29"/>
      <c r="N369" s="29"/>
      <c r="O369" s="29"/>
      <c r="P369" s="29"/>
      <c r="Q369" s="29"/>
      <c r="R369" s="29"/>
      <c r="S369" s="29"/>
      <c r="T369" s="29"/>
    </row>
    <row r="370" spans="2:7" ht="12.75">
      <c r="B370" s="52"/>
      <c r="G370" s="29"/>
    </row>
    <row r="371" ht="12.75">
      <c r="B371" s="52"/>
    </row>
    <row r="372" ht="12.75">
      <c r="B372" s="52"/>
    </row>
    <row r="373" ht="12.75">
      <c r="B373" s="52"/>
    </row>
    <row r="374" ht="12.75">
      <c r="B374" s="52"/>
    </row>
    <row r="375" ht="12.75">
      <c r="B375" s="52"/>
    </row>
    <row r="376" ht="12.75">
      <c r="B376" s="52"/>
    </row>
    <row r="377" ht="12.75">
      <c r="B377" s="52"/>
    </row>
    <row r="378" ht="12.75">
      <c r="B378" s="52"/>
    </row>
    <row r="379" ht="12.75">
      <c r="B379" s="52"/>
    </row>
    <row r="380" ht="12.75">
      <c r="B380" s="52"/>
    </row>
    <row r="381" ht="12.75">
      <c r="B381" s="52"/>
    </row>
    <row r="382" ht="12.75">
      <c r="B382" s="52"/>
    </row>
    <row r="383" ht="12.75">
      <c r="B383" s="52"/>
    </row>
    <row r="384" ht="12.75">
      <c r="B384" s="52"/>
    </row>
    <row r="385" ht="12.75">
      <c r="B385" s="52"/>
    </row>
    <row r="386" ht="12.75">
      <c r="B386" s="52"/>
    </row>
    <row r="387" ht="12.75">
      <c r="B387" s="52"/>
    </row>
    <row r="388" ht="12.75">
      <c r="B388" s="52"/>
    </row>
    <row r="389" ht="12.75">
      <c r="B389" s="52"/>
    </row>
    <row r="390" ht="12.75">
      <c r="B390" s="52"/>
    </row>
    <row r="391" ht="12.75">
      <c r="B391" s="52"/>
    </row>
    <row r="392" ht="12.75">
      <c r="B392" s="52"/>
    </row>
    <row r="393" ht="12.75">
      <c r="B393" s="52"/>
    </row>
    <row r="394" ht="12.75">
      <c r="B394" s="52"/>
    </row>
    <row r="395" ht="12.75">
      <c r="B395" s="52"/>
    </row>
    <row r="396" ht="12.75">
      <c r="B396" s="52"/>
    </row>
    <row r="397" ht="12.75">
      <c r="B397" s="52"/>
    </row>
    <row r="398" ht="12.75">
      <c r="B398" s="52"/>
    </row>
    <row r="399" ht="12.75">
      <c r="B399" s="52"/>
    </row>
    <row r="400" ht="12.75">
      <c r="B400" s="52"/>
    </row>
    <row r="401" ht="12.75">
      <c r="B401" s="52"/>
    </row>
    <row r="402" ht="12.75">
      <c r="B402" s="52"/>
    </row>
    <row r="403" ht="12.75">
      <c r="B403" s="52"/>
    </row>
    <row r="404" ht="12.75">
      <c r="B404" s="52"/>
    </row>
    <row r="405" ht="12.75">
      <c r="B405" s="52"/>
    </row>
    <row r="406" ht="12.75">
      <c r="B406" s="52"/>
    </row>
    <row r="407" ht="12.75">
      <c r="B407" s="52"/>
    </row>
    <row r="408" ht="12.75">
      <c r="B408" s="52"/>
    </row>
    <row r="409" ht="12.75">
      <c r="B409" s="52"/>
    </row>
    <row r="410" ht="12.75">
      <c r="B410" s="52"/>
    </row>
    <row r="411" ht="12.75">
      <c r="B411" s="52"/>
    </row>
    <row r="412" ht="12.75">
      <c r="B412" s="52"/>
    </row>
    <row r="413" ht="12.75">
      <c r="B413" s="52"/>
    </row>
    <row r="414" ht="12.75">
      <c r="B414" s="52"/>
    </row>
    <row r="415" ht="12.75">
      <c r="B415" s="52"/>
    </row>
    <row r="416" ht="12.75">
      <c r="B416" s="52"/>
    </row>
    <row r="417" ht="12.75">
      <c r="B417" s="52"/>
    </row>
    <row r="418" ht="12.75">
      <c r="B418" s="52"/>
    </row>
    <row r="419" ht="12.75">
      <c r="B419" s="52"/>
    </row>
    <row r="420" ht="12.75">
      <c r="B420" s="52"/>
    </row>
    <row r="421" ht="12.75">
      <c r="B421" s="52"/>
    </row>
    <row r="422" ht="12.75">
      <c r="B422" s="52"/>
    </row>
    <row r="423" ht="12.75">
      <c r="B423" s="52"/>
    </row>
    <row r="424" ht="12.75">
      <c r="B424" s="52"/>
    </row>
    <row r="425" ht="12.75">
      <c r="B425" s="52"/>
    </row>
    <row r="426" ht="12.75">
      <c r="B426" s="52"/>
    </row>
    <row r="427" ht="12.75">
      <c r="B427" s="52"/>
    </row>
    <row r="428" ht="12.75">
      <c r="B428" s="52"/>
    </row>
    <row r="429" ht="12.75">
      <c r="B429" s="52"/>
    </row>
    <row r="430" ht="12.75">
      <c r="B430" s="52"/>
    </row>
    <row r="431" ht="12.75">
      <c r="B431" s="52"/>
    </row>
    <row r="432" ht="12.75">
      <c r="B432" s="52"/>
    </row>
    <row r="433" ht="12.75">
      <c r="B433" s="52"/>
    </row>
    <row r="434" ht="12.75">
      <c r="B434" s="52"/>
    </row>
    <row r="435" ht="12.75">
      <c r="B435" s="52"/>
    </row>
    <row r="436" ht="12.75">
      <c r="B436" s="52"/>
    </row>
    <row r="437" ht="12.75">
      <c r="B437" s="52"/>
    </row>
    <row r="438" ht="12.75">
      <c r="B438" s="52"/>
    </row>
    <row r="439" ht="12.75">
      <c r="B439" s="52"/>
    </row>
    <row r="440" ht="12.75">
      <c r="B440" s="52"/>
    </row>
    <row r="441" ht="12.75">
      <c r="B441" s="52"/>
    </row>
    <row r="442" ht="12.75">
      <c r="B442" s="52"/>
    </row>
    <row r="443" ht="12.75">
      <c r="B443" s="52"/>
    </row>
    <row r="444" ht="12.75">
      <c r="B444" s="52"/>
    </row>
    <row r="445" ht="12.75">
      <c r="B445" s="52"/>
    </row>
    <row r="446" ht="12.75">
      <c r="B446" s="52"/>
    </row>
    <row r="447" ht="12.75">
      <c r="B447" s="52"/>
    </row>
    <row r="448" ht="12.75">
      <c r="B448" s="52"/>
    </row>
    <row r="449" ht="12.75">
      <c r="B449" s="52"/>
    </row>
    <row r="450" ht="12.75">
      <c r="B450" s="52"/>
    </row>
    <row r="451" ht="12.75">
      <c r="B451" s="52"/>
    </row>
    <row r="452" ht="12.75">
      <c r="B452" s="52"/>
    </row>
    <row r="453" ht="12.75">
      <c r="B453" s="52"/>
    </row>
    <row r="454" ht="12.75">
      <c r="B454" s="52"/>
    </row>
    <row r="455" ht="12.75">
      <c r="B455" s="52"/>
    </row>
    <row r="456" ht="12.75">
      <c r="B456" s="52"/>
    </row>
    <row r="457" ht="12.75">
      <c r="B457" s="52"/>
    </row>
    <row r="458" ht="12.75">
      <c r="B458" s="52"/>
    </row>
    <row r="459" ht="12.75">
      <c r="B459" s="52"/>
    </row>
    <row r="460" ht="12.75">
      <c r="B460" s="52"/>
    </row>
    <row r="461" ht="12.75">
      <c r="B461" s="52"/>
    </row>
    <row r="462" ht="12.75">
      <c r="B462" s="52"/>
    </row>
    <row r="463" ht="12.75">
      <c r="B463" s="52"/>
    </row>
    <row r="464" ht="12.75">
      <c r="B464" s="52"/>
    </row>
    <row r="465" ht="12.75">
      <c r="B465" s="52"/>
    </row>
    <row r="466" ht="12.75">
      <c r="B466" s="52"/>
    </row>
    <row r="467" ht="12.75">
      <c r="B467" s="52"/>
    </row>
    <row r="468" ht="12.75">
      <c r="B468" s="52"/>
    </row>
    <row r="469" ht="12.75">
      <c r="B469" s="52"/>
    </row>
    <row r="470" ht="12.75">
      <c r="B470" s="52"/>
    </row>
    <row r="471" ht="12.75">
      <c r="B471" s="52"/>
    </row>
    <row r="472" ht="12.75">
      <c r="B472" s="52"/>
    </row>
    <row r="473" ht="12.75">
      <c r="B473" s="52"/>
    </row>
    <row r="474" ht="12.75">
      <c r="B474" s="52"/>
    </row>
    <row r="475" ht="12.75">
      <c r="B475" s="52"/>
    </row>
    <row r="476" ht="12.75">
      <c r="B476" s="52"/>
    </row>
    <row r="477" ht="12.75">
      <c r="B477" s="52"/>
    </row>
    <row r="478" ht="12.75">
      <c r="B478" s="52"/>
    </row>
    <row r="479" ht="12.75">
      <c r="B479" s="52"/>
    </row>
    <row r="480" ht="12.75">
      <c r="B480" s="52"/>
    </row>
    <row r="481" ht="12.75">
      <c r="B481" s="52"/>
    </row>
    <row r="482" ht="12.75">
      <c r="B482" s="52"/>
    </row>
    <row r="483" ht="12.75">
      <c r="B483" s="52"/>
    </row>
    <row r="484" ht="12.75">
      <c r="B484" s="52"/>
    </row>
    <row r="485" ht="12.75">
      <c r="B485" s="52"/>
    </row>
    <row r="486" ht="12.75">
      <c r="B486" s="52"/>
    </row>
    <row r="487" ht="12.75">
      <c r="B487" s="52"/>
    </row>
    <row r="488" ht="12.75">
      <c r="B488" s="52"/>
    </row>
    <row r="489" ht="12.75">
      <c r="B489" s="52"/>
    </row>
    <row r="490" ht="12.75">
      <c r="B490" s="52"/>
    </row>
    <row r="491" ht="12.75">
      <c r="B491" s="52"/>
    </row>
    <row r="492" ht="12.75">
      <c r="B492" s="52"/>
    </row>
    <row r="493" ht="12.75">
      <c r="B493" s="52"/>
    </row>
    <row r="494" ht="12.75">
      <c r="B494" s="52"/>
    </row>
    <row r="495" ht="12.75">
      <c r="B495" s="52"/>
    </row>
    <row r="496" ht="12.75">
      <c r="B496" s="52"/>
    </row>
    <row r="497" ht="12.75">
      <c r="B497" s="52"/>
    </row>
    <row r="498" ht="12.75">
      <c r="B498" s="52"/>
    </row>
    <row r="499" ht="12.75">
      <c r="B499" s="52"/>
    </row>
    <row r="500" ht="12.75">
      <c r="B500" s="52"/>
    </row>
    <row r="501" ht="12.75">
      <c r="B501" s="52"/>
    </row>
    <row r="502" ht="12.75">
      <c r="B502" s="52"/>
    </row>
    <row r="503" ht="12.75">
      <c r="B503" s="52"/>
    </row>
    <row r="504" ht="12.75">
      <c r="B504" s="52"/>
    </row>
    <row r="505" ht="12.75">
      <c r="B505" s="52"/>
    </row>
    <row r="506" ht="12.75">
      <c r="B506" s="52"/>
    </row>
    <row r="507" ht="12.75">
      <c r="B507" s="52"/>
    </row>
    <row r="508" ht="12.75">
      <c r="B508" s="52"/>
    </row>
    <row r="509" ht="12.75">
      <c r="B509" s="52"/>
    </row>
    <row r="510" ht="12.75">
      <c r="B510" s="52"/>
    </row>
    <row r="511" ht="12.75">
      <c r="B511" s="52"/>
    </row>
    <row r="512" ht="12.75">
      <c r="B512" s="52"/>
    </row>
  </sheetData>
  <sheetProtection/>
  <autoFilter ref="A6:AA294"/>
  <mergeCells count="43">
    <mergeCell ref="A7:T7"/>
    <mergeCell ref="N42:T42"/>
    <mergeCell ref="N63:T63"/>
    <mergeCell ref="O74:T74"/>
    <mergeCell ref="N81:T81"/>
    <mergeCell ref="N83:T83"/>
    <mergeCell ref="F4:F5"/>
    <mergeCell ref="C4:C5"/>
    <mergeCell ref="M4:M5"/>
    <mergeCell ref="S4:T4"/>
    <mergeCell ref="G4:G5"/>
    <mergeCell ref="J4:J5"/>
    <mergeCell ref="L1:T1"/>
    <mergeCell ref="A2:T2"/>
    <mergeCell ref="A4:A5"/>
    <mergeCell ref="B4:B5"/>
    <mergeCell ref="L4:L5"/>
    <mergeCell ref="C299:E299"/>
    <mergeCell ref="O4:R4"/>
    <mergeCell ref="N4:N5"/>
    <mergeCell ref="K299:O299"/>
    <mergeCell ref="O95:T95"/>
    <mergeCell ref="C301:E301"/>
    <mergeCell ref="O3:T3"/>
    <mergeCell ref="D4:E4"/>
    <mergeCell ref="H4:H5"/>
    <mergeCell ref="K4:K5"/>
    <mergeCell ref="I4:I5"/>
    <mergeCell ref="K301:O301"/>
    <mergeCell ref="O109:T109"/>
    <mergeCell ref="N110:T110"/>
    <mergeCell ref="O121:T121"/>
    <mergeCell ref="N176:T176"/>
    <mergeCell ref="N190:T190"/>
    <mergeCell ref="O198:T198"/>
    <mergeCell ref="O203:T203"/>
    <mergeCell ref="O225:T225"/>
    <mergeCell ref="O231:T231"/>
    <mergeCell ref="O235:T235"/>
    <mergeCell ref="O240:T240"/>
    <mergeCell ref="N244:T244"/>
    <mergeCell ref="N276:T276"/>
    <mergeCell ref="O281:T281"/>
  </mergeCells>
  <conditionalFormatting sqref="H213 H127">
    <cfRule type="cellIs" priority="4" dxfId="1" operator="equal" stopIfTrue="1">
      <formula>0</formula>
    </cfRule>
  </conditionalFormatting>
  <printOptions horizontalCentered="1"/>
  <pageMargins left="0.17" right="0.28" top="0.29" bottom="0.16" header="0.19" footer="0.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Ulugbek</dc:creator>
  <cp:keywords/>
  <dc:description/>
  <cp:lastModifiedBy>Пользователь</cp:lastModifiedBy>
  <cp:lastPrinted>2017-12-13T13:01:28Z</cp:lastPrinted>
  <dcterms:created xsi:type="dcterms:W3CDTF">2009-09-07T12:08:57Z</dcterms:created>
  <dcterms:modified xsi:type="dcterms:W3CDTF">2019-01-03T08:07:26Z</dcterms:modified>
  <cp:category/>
  <cp:version/>
  <cp:contentType/>
  <cp:contentStatus/>
</cp:coreProperties>
</file>